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7955" windowHeight="10965"/>
  </bookViews>
  <sheets>
    <sheet name="Прайс-лист сайт" sheetId="1" r:id="rId1"/>
  </sheets>
  <calcPr calcId="145621"/>
</workbook>
</file>

<file path=xl/calcChain.xml><?xml version="1.0" encoding="utf-8"?>
<calcChain xmlns="http://schemas.openxmlformats.org/spreadsheetml/2006/main">
  <c r="C129" i="1" l="1"/>
  <c r="C122" i="1"/>
  <c r="C118" i="1"/>
  <c r="C112" i="1"/>
  <c r="C105" i="1"/>
  <c r="C94" i="1"/>
  <c r="C92" i="1"/>
  <c r="C86" i="1"/>
  <c r="C81" i="1"/>
  <c r="C76" i="1"/>
</calcChain>
</file>

<file path=xl/sharedStrings.xml><?xml version="1.0" encoding="utf-8"?>
<sst xmlns="http://schemas.openxmlformats.org/spreadsheetml/2006/main" count="490" uniqueCount="173">
  <si>
    <t>ГРУППА</t>
  </si>
  <si>
    <t>УСЛУГА</t>
  </si>
  <si>
    <t>ПРОЦЕДУРА</t>
  </si>
  <si>
    <t>Ст-ть., руб.</t>
  </si>
  <si>
    <t>Наименование</t>
  </si>
  <si>
    <t>Внутримышечная инъекция</t>
  </si>
  <si>
    <t>Внутривенные инъекции</t>
  </si>
  <si>
    <t>Внутривенные инфузии</t>
  </si>
  <si>
    <t>Санация влагалища</t>
  </si>
  <si>
    <t>Ультразвуковые исследования</t>
  </si>
  <si>
    <t>УЗИ молочных желез</t>
  </si>
  <si>
    <t>УЗИ щитовидной железы</t>
  </si>
  <si>
    <t>УЗИ почек</t>
  </si>
  <si>
    <t>УЗИ мочевого пузыря</t>
  </si>
  <si>
    <t>УЗИ органов мошонки</t>
  </si>
  <si>
    <t>УЗИ мониторинг овуляции</t>
  </si>
  <si>
    <t>Взятие мазков и посевов</t>
  </si>
  <si>
    <t>Забор крови из вены</t>
  </si>
  <si>
    <t>Приготовление препаратов из эякулята для FISH диагностики</t>
  </si>
  <si>
    <t>Фотогемотерапия (ФГТ-1)</t>
  </si>
  <si>
    <t>Фотогемотерапия (ФГТ-2)</t>
  </si>
  <si>
    <t>Экстракорпоральное оплодотворение (ЭКО)(без учета стоимости лекарств)</t>
  </si>
  <si>
    <t>Экстракорпоральное оплодотворение (ЭКО) методом ИКСИ (без учета стоимости лекарств)</t>
  </si>
  <si>
    <t>Искусственная инсеминация (без учета стоимости лекарств)</t>
  </si>
  <si>
    <t>Перенос размороженных эмбрионов (криоперенос) с вспомогательным хетчингом</t>
  </si>
  <si>
    <t>Инъекция сперматозоида в яйцеклетку (ИКСИ)</t>
  </si>
  <si>
    <t>Отбор функционально нормальных сперматозоидов для выполнения процедуры ИКСИ (ПИКСИ)</t>
  </si>
  <si>
    <t>Культивирование эмбрионов в среде "ЭмбриоГен".</t>
  </si>
  <si>
    <t>Вспомогательный хетчинг перед эмбриопереносом</t>
  </si>
  <si>
    <t>Донорские программы</t>
  </si>
  <si>
    <t>Донорская сперма</t>
  </si>
  <si>
    <t>Донорская замороженная яйцеклетка</t>
  </si>
  <si>
    <t>Донорский эмбрион</t>
  </si>
  <si>
    <t>ЭКО с индивидуальным донором яйцеклеток (банк доноров центра) (без учета стоимости лекарств)</t>
  </si>
  <si>
    <t>ЭКО с индивидуальным донором яйцеклеток (свой донор) (без учета стоимости лекарств)</t>
  </si>
  <si>
    <t>Программа суррогатного материнства (банк суррогатных матерей центра)</t>
  </si>
  <si>
    <t>Программа суррогатного материнства (своя суррогатная мама)</t>
  </si>
  <si>
    <t>Криоконсервация</t>
  </si>
  <si>
    <t>Замораживание спермы</t>
  </si>
  <si>
    <t>Размораживание эмбрионов</t>
  </si>
  <si>
    <t>Витрификация яйцеклеток и эмбрионов (1 соломина)</t>
  </si>
  <si>
    <t>Размораживание яйцеклеток и эмбрионов после витрификации (1 соломина)</t>
  </si>
  <si>
    <t>Хранение эмбрионов, яйцеклеток и спермы первый год хранения (в месяц)</t>
  </si>
  <si>
    <t>Хранение эмбрионов, яйцеклеток и спермы второй и последующие годы (в месяц)</t>
  </si>
  <si>
    <t>Определение генетического пола эмбриона (Х,У) по медицинским показаниям</t>
  </si>
  <si>
    <t>ПГС 3 хромосом(21,Х,У)</t>
  </si>
  <si>
    <t>ПГС 5 хромосом (13,18,21,Х,У)</t>
  </si>
  <si>
    <t>ПГС 7 хромосом(13,16,18,21,22,Х,У)</t>
  </si>
  <si>
    <t>ПГС 9 хромосом(13,14,15,16,18,21,22,Х,У)</t>
  </si>
  <si>
    <t>ПГС 12 хромосом(8,9,13,14,15,16,17,18,21,22,Х,У)</t>
  </si>
  <si>
    <t>ПГД для носителей структурных хромосомных перестроек + ПГС 7 хромосом</t>
  </si>
  <si>
    <t>ПГД моногенных заболеваний</t>
  </si>
  <si>
    <t>Хирургические вмешательства</t>
  </si>
  <si>
    <t>Анестезия внутривенная</t>
  </si>
  <si>
    <t>Пункция кисты яичника (без учета стоимости анестезии в/в)</t>
  </si>
  <si>
    <t>Установка акушерского пессария (без учета стоимости анестезии в/в)</t>
  </si>
  <si>
    <t>Лабораторные исследования</t>
  </si>
  <si>
    <t>Спермограмма</t>
  </si>
  <si>
    <t>Морфология спермы</t>
  </si>
  <si>
    <t>Определение антиспермальных антител в сперме (MAR-test)</t>
  </si>
  <si>
    <t>Тест на функциональную зрелость сперматозоидов (фрагментация ДНК)</t>
  </si>
  <si>
    <t>Анализ на наличие сперматозоидов в посткоитальной моче</t>
  </si>
  <si>
    <t>Кариотипирование (одного человека) по лимфоцитам периферической крови</t>
  </si>
  <si>
    <t>Одноцветная FISH (флуоресцентная гибридизация in situ)</t>
  </si>
  <si>
    <t>Двуцветная FISH (флуоресцентная гибридизация in situ)</t>
  </si>
  <si>
    <t>Трехцветная FISH (флуоресцентная гибридизация in situ)</t>
  </si>
  <si>
    <t>Пятицветная FISH (флуоресцентная гибридизация in situ)</t>
  </si>
  <si>
    <t>Определение природы маркерной хромосомы</t>
  </si>
  <si>
    <t>Программы ЭКО</t>
  </si>
  <si>
    <t>Генетика</t>
  </si>
  <si>
    <t>Суррогатное материнство</t>
  </si>
  <si>
    <t>Поликлинические услуги</t>
  </si>
  <si>
    <t>-</t>
  </si>
  <si>
    <t>Ультразвуковой мониторинг</t>
  </si>
  <si>
    <t>Внутривенная анестезия при пункции фолликулов</t>
  </si>
  <si>
    <t>Пункция фолликулов и получение яйцеклеток</t>
  </si>
  <si>
    <t>Оплодотворение яйцеклеток и культивирование эмбрионов</t>
  </si>
  <si>
    <t>Перенос эмбрионов</t>
  </si>
  <si>
    <t>Искусственная инсеминация</t>
  </si>
  <si>
    <t>Поиск, обследование, и подготовка донора к процедуре ЭКО</t>
  </si>
  <si>
    <t>Ультразвуковой мониторинг пациентки</t>
  </si>
  <si>
    <t>Ультразвуковой мониторинг донора</t>
  </si>
  <si>
    <t>Поиск, обследование, и подготовка суррогатной мамы</t>
  </si>
  <si>
    <t>Ультразвуковой мониторинг суррогатной мамы</t>
  </si>
  <si>
    <t>Комплексное исследование спермы (спермограмма, морфология, MAR тест)</t>
  </si>
  <si>
    <t>ПГД для носителей структурных хромосомных перестроек + ПГС 7 хромосом (подготовительный этап)</t>
  </si>
  <si>
    <t>ПГД моногенных заболеваний (подготовительный этап)</t>
  </si>
  <si>
    <t>ПГД методом сравнительной геномной гибридизации (array-CGH) (на 4 эмбриона)</t>
  </si>
  <si>
    <t>ПГД дополнительного эмбрион методом сравнительной геномной гибридизации (за каждый последующий эмбрион)</t>
  </si>
  <si>
    <t>Экстракорпоральное оплодотворение (ЭКО) в естественном или модифицированном цикле (без учета стоимости лекарств)</t>
  </si>
  <si>
    <t>ЭКО с использованием донорских замороженных яйцеклеток (без учета стоимости лекарств и донорского материала)</t>
  </si>
  <si>
    <t>Замораживание эмбрионов (медленный метод)</t>
  </si>
  <si>
    <t>Первая консультация врача-гинеколога-репродуктолога по программе ВРТ</t>
  </si>
  <si>
    <t>Повторная консультация врача-гинеколога-репродуктолога по программе ВРТ</t>
  </si>
  <si>
    <t>Первая консультация врача-акушера</t>
  </si>
  <si>
    <t>Повторная консультация врача-акушера</t>
  </si>
  <si>
    <t>Первая консультация врача-анестезиолога-реаниматолога</t>
  </si>
  <si>
    <t>Повторная консультация врача-анестезиолога-реаниматолога</t>
  </si>
  <si>
    <t>Первая консультация врача-гематолога</t>
  </si>
  <si>
    <t>Повторная консультация врача-гематолога</t>
  </si>
  <si>
    <t>Первая консультация врача-генетика</t>
  </si>
  <si>
    <t xml:space="preserve">Повторная консультация врача-генетика </t>
  </si>
  <si>
    <t>Первая консультация врача-гинеколога</t>
  </si>
  <si>
    <t>Повторная консультация врача-гинеколога</t>
  </si>
  <si>
    <t>Первая консультация врача-онкогинеколога</t>
  </si>
  <si>
    <t>Повторная консультация врача-онкогинеколога</t>
  </si>
  <si>
    <t>Первая консультация врача-терапевта</t>
  </si>
  <si>
    <t>Повторная консультация врача-терапевта</t>
  </si>
  <si>
    <t>Первая консультация врача-уролога-андролога</t>
  </si>
  <si>
    <t>Повторная консультация врача-уролога-андролога</t>
  </si>
  <si>
    <t>Первая консультация врача-эндокринолога</t>
  </si>
  <si>
    <t>Повторная консультация врача-эндокринолога</t>
  </si>
  <si>
    <t>Первая консультация медицинского психолога</t>
  </si>
  <si>
    <t>Повторная консультация медицинского психолога</t>
  </si>
  <si>
    <t>Первая консультация врача-мамолога</t>
  </si>
  <si>
    <t>Повторная консультация врача-мамолога</t>
  </si>
  <si>
    <t>Комплексное УЗИ органов брюшной полости (печени, желчного пузыря, поджелудочной железы, селезенки) и почек</t>
  </si>
  <si>
    <t>УЗИ мягких тканей</t>
  </si>
  <si>
    <t>УЗИ органов брюшной полости (печени, желчного пузыря, поджелудочной железы, селезенки)</t>
  </si>
  <si>
    <t>УЗИ органов малого таза абдоминальным датчиком</t>
  </si>
  <si>
    <t>УЗИ органов малого таза абдоминальным и трансвагинальным датчиком</t>
  </si>
  <si>
    <t>УЗИ органов малого таза трансвагинальным датчиком</t>
  </si>
  <si>
    <t>УЗИ почек и мочевого пузыря</t>
  </si>
  <si>
    <t>УЗИ почек, мочевого пузыря и предстательной железы</t>
  </si>
  <si>
    <t>УЗИ предстательной железы и мочевого пузыря абдоминальным датчиком</t>
  </si>
  <si>
    <t>УЗИ предстательной железы и мочевого пузыря абдоминальным и ректальным датчиком (ТРУЗИ)</t>
  </si>
  <si>
    <t>Подкожные инъекции</t>
  </si>
  <si>
    <t>Бужирование уретры (1 сеанс)</t>
  </si>
  <si>
    <t xml:space="preserve">Внутрикавернозная инъекция </t>
  </si>
  <si>
    <t>Инстилляция лекарственных веществ в мочевой пузырь (у женщин)</t>
  </si>
  <si>
    <t>Инстилляция лекарственных веществ в уретру (у мужчин)</t>
  </si>
  <si>
    <t>Катетеризация мочевого пузыря</t>
  </si>
  <si>
    <t>Массаж предстательной железы</t>
  </si>
  <si>
    <t>Урофлоуметрия</t>
  </si>
  <si>
    <t>Индивидуальные занятия по подготовке к родам (4 занятия)</t>
  </si>
  <si>
    <t>Программа генетического сопровождения (в циклах ПГД на хромосомную патологию)</t>
  </si>
  <si>
    <t>Программа генетического сопровождения (в циклах ПГС)</t>
  </si>
  <si>
    <t>Программа генетического сопровождения (ПГД на моногенную патологию)</t>
  </si>
  <si>
    <t>Введение лекарственных средств и тампонов интравагинально</t>
  </si>
  <si>
    <t>Введение внутриматочной спирали (без стоимости контрацептива)</t>
  </si>
  <si>
    <t>Введение Импланона НКСТ (без стоимости Импланона)</t>
  </si>
  <si>
    <t>Кольпоскопия</t>
  </si>
  <si>
    <t xml:space="preserve">Медикаментозное   прерывание  беременности  препаратом  
Мифепристон                                                                      </t>
  </si>
  <si>
    <t xml:space="preserve">Медикаментозное  прерывание  беременности  препаратом  
Мифегин                                                                              </t>
  </si>
  <si>
    <t>Обработка шейки матки после операции</t>
  </si>
  <si>
    <t>Перевязка послеоперационная</t>
  </si>
  <si>
    <t>Пункция мягких тканей молочной железы</t>
  </si>
  <si>
    <t>Снятие послеоперационных швов</t>
  </si>
  <si>
    <t>Удаление  Импланона   НКСТ</t>
  </si>
  <si>
    <t>Удаление внутриматочной спирали</t>
  </si>
  <si>
    <t>Удаление избыточных грануляций</t>
  </si>
  <si>
    <t>Гистероскопия (вкл. 2 часа пребывания в стационаре) (без учета стоимости анестезии в/в)</t>
  </si>
  <si>
    <t>Биопсия влагалища, вульвы</t>
  </si>
  <si>
    <t>Биопсия шейки матки с выскабливанием цервикального канала</t>
  </si>
  <si>
    <t>Биопсия эндометрия</t>
  </si>
  <si>
    <t xml:space="preserve">Бужирование цервикального канала (без учета стоимости анестезии в/в)                                                                                    </t>
  </si>
  <si>
    <t xml:space="preserve">Гистерорезектоскопия  полипа  эндометрия (без учета стоимости анестезии в/в)                                                                        </t>
  </si>
  <si>
    <t xml:space="preserve">Гистероскопия  с  биопсией  эндометрия (без учета стоимости анестезии в/в)                                                                              </t>
  </si>
  <si>
    <t xml:space="preserve">Гистероскопия с раздельным диагностическим выскабливанием (без учета стоимости анестезии в/в) </t>
  </si>
  <si>
    <t xml:space="preserve">Диатермоэксцизия шейки матки с  выскабливанием цервикального канала (без учета стоимости анестезии в/в)                                                                                                                              </t>
  </si>
  <si>
    <t xml:space="preserve">Наложение шва  на шейку матки при истмико-цервикальной недостаточности (ИЦН) (без учета стоимости анестезии в/в)                                                          </t>
  </si>
  <si>
    <t xml:space="preserve">Прерывание  беременности по медицинским показаниям (до 12 недель) (без учета стоимости анестезии в/в)                                                                                   </t>
  </si>
  <si>
    <t xml:space="preserve">Раздельное диагностическое выскабливание полости матки и     цервикального канала (без учета стоимости анестезии в/в)                                                    </t>
  </si>
  <si>
    <t xml:space="preserve">Удаление полипа цервикального канала (без учета стоимости анестезии в/в)                                                                                </t>
  </si>
  <si>
    <t>Удаление полипа эндометрия (без учета стоимости анестезии в/в)</t>
  </si>
  <si>
    <t xml:space="preserve">Пункционная биопсия придатков, яичков, аспирационная (PESA, TESЕ) (без учета стоимости анестезии в/в)  </t>
  </si>
  <si>
    <t>Анестезия местная</t>
  </si>
  <si>
    <t>Услуги стационара</t>
  </si>
  <si>
    <t>Капельница в\в в условиях дневного стационара (до 4-х часов)</t>
  </si>
  <si>
    <t>Пребывание в дневном стационаре (за 1 час)</t>
  </si>
  <si>
    <t>Пребывание в палате отделения репродуктивной хирургии (1 койко-день)</t>
  </si>
  <si>
    <t>Пребывание в палате повышенной комфортности (без питания) (1 койко-день)</t>
  </si>
  <si>
    <t>Кардиотокография плода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</si>
</sst>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3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3" fontId="0" fillId="0" borderId="1" xfId="0" applyNumberFormat="1" applyFill="1" applyBorder="1" applyAlignment="1"/>
    <xf numFmtId="49" fontId="0" fillId="0" borderId="1" xfId="0" applyNumberForma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3" fontId="0" fillId="0" borderId="8" xfId="0" applyNumberFormat="1" applyFill="1" applyBorder="1"/>
    <xf numFmtId="0" fontId="0" fillId="0" borderId="8" xfId="0" applyFill="1" applyBorder="1"/>
    <xf numFmtId="3" fontId="0" fillId="0" borderId="5" xfId="0" applyNumberFormat="1" applyFill="1" applyBorder="1"/>
    <xf numFmtId="3" fontId="0" fillId="0" borderId="11" xfId="0" applyNumberFormat="1" applyFill="1" applyBorder="1"/>
    <xf numFmtId="0" fontId="0" fillId="0" borderId="11" xfId="0" applyFill="1" applyBorder="1"/>
    <xf numFmtId="0" fontId="3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3" fontId="4" fillId="0" borderId="5" xfId="0" applyNumberFormat="1" applyFont="1" applyFill="1" applyBorder="1"/>
    <xf numFmtId="3" fontId="4" fillId="0" borderId="5" xfId="0" applyNumberFormat="1" applyFont="1" applyFill="1" applyBorder="1" applyAlignment="1"/>
    <xf numFmtId="3" fontId="0" fillId="0" borderId="5" xfId="0" applyNumberFormat="1" applyFill="1" applyBorder="1" applyAlignment="1"/>
    <xf numFmtId="0" fontId="4" fillId="0" borderId="6" xfId="0" applyFont="1" applyFill="1" applyBorder="1" applyAlignment="1">
      <alignment wrapText="1"/>
    </xf>
    <xf numFmtId="49" fontId="0" fillId="0" borderId="8" xfId="0" applyNumberFormat="1" applyFill="1" applyBorder="1" applyAlignment="1">
      <alignment wrapText="1"/>
    </xf>
    <xf numFmtId="3" fontId="0" fillId="0" borderId="9" xfId="0" applyNumberFormat="1" applyFill="1" applyBorder="1"/>
    <xf numFmtId="0" fontId="0" fillId="0" borderId="10" xfId="0" applyFont="1" applyFill="1" applyBorder="1" applyAlignment="1">
      <alignment wrapText="1"/>
    </xf>
    <xf numFmtId="49" fontId="0" fillId="0" borderId="11" xfId="0" applyNumberFormat="1" applyFill="1" applyBorder="1" applyAlignment="1">
      <alignment horizontal="left" wrapText="1"/>
    </xf>
    <xf numFmtId="3" fontId="0" fillId="0" borderId="12" xfId="0" applyNumberFormat="1" applyFill="1" applyBorder="1"/>
    <xf numFmtId="49" fontId="0" fillId="0" borderId="8" xfId="0" applyNumberFormat="1" applyFill="1" applyBorder="1" applyAlignment="1">
      <alignment horizontal="left" wrapText="1"/>
    </xf>
    <xf numFmtId="0" fontId="5" fillId="0" borderId="7" xfId="0" applyFont="1" applyFill="1" applyBorder="1" applyAlignment="1">
      <alignment wrapText="1"/>
    </xf>
    <xf numFmtId="3" fontId="0" fillId="0" borderId="3" xfId="0" applyNumberFormat="1" applyFill="1" applyBorder="1"/>
    <xf numFmtId="0" fontId="0" fillId="0" borderId="3" xfId="0" applyFill="1" applyBorder="1"/>
    <xf numFmtId="3" fontId="0" fillId="0" borderId="27" xfId="0" applyNumberFormat="1" applyFill="1" applyBorder="1"/>
    <xf numFmtId="0" fontId="4" fillId="0" borderId="16" xfId="0" applyFont="1" applyFill="1" applyBorder="1" applyAlignment="1">
      <alignment wrapText="1"/>
    </xf>
    <xf numFmtId="3" fontId="0" fillId="0" borderId="2" xfId="0" applyNumberFormat="1" applyFill="1" applyBorder="1" applyAlignment="1"/>
    <xf numFmtId="0" fontId="0" fillId="0" borderId="2" xfId="0" applyFill="1" applyBorder="1"/>
    <xf numFmtId="3" fontId="0" fillId="0" borderId="29" xfId="0" applyNumberFormat="1" applyFill="1" applyBorder="1"/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3" fontId="0" fillId="0" borderId="20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3" fontId="2" fillId="0" borderId="25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zoomScale="80" zoomScaleNormal="80" workbookViewId="0">
      <selection activeCell="G175" sqref="G175"/>
    </sheetView>
  </sheetViews>
  <sheetFormatPr defaultRowHeight="15" x14ac:dyDescent="0.25"/>
  <cols>
    <col min="1" max="1" width="51.140625" customWidth="1"/>
    <col min="2" max="2" width="46.42578125" style="3" customWidth="1"/>
    <col min="3" max="3" width="10.28515625" style="3" customWidth="1"/>
    <col min="4" max="4" width="31.140625" style="3" customWidth="1"/>
    <col min="5" max="5" width="10.5703125" style="3" customWidth="1"/>
  </cols>
  <sheetData>
    <row r="1" spans="1:5" x14ac:dyDescent="0.25">
      <c r="A1" s="44" t="s">
        <v>0</v>
      </c>
      <c r="B1" s="41" t="s">
        <v>1</v>
      </c>
      <c r="C1" s="42"/>
      <c r="D1" s="42" t="s">
        <v>2</v>
      </c>
      <c r="E1" s="43"/>
    </row>
    <row r="2" spans="1:5" ht="30.75" thickBot="1" x14ac:dyDescent="0.3">
      <c r="A2" s="45"/>
      <c r="B2" s="16" t="s">
        <v>4</v>
      </c>
      <c r="C2" s="9" t="s">
        <v>3</v>
      </c>
      <c r="D2" s="8" t="s">
        <v>4</v>
      </c>
      <c r="E2" s="10" t="s">
        <v>3</v>
      </c>
    </row>
    <row r="3" spans="1:5" ht="30" x14ac:dyDescent="0.25">
      <c r="A3" s="47" t="s">
        <v>71</v>
      </c>
      <c r="B3" s="19" t="s">
        <v>92</v>
      </c>
      <c r="C3" s="31">
        <v>3000</v>
      </c>
      <c r="D3" s="32" t="s">
        <v>72</v>
      </c>
      <c r="E3" s="33" t="s">
        <v>72</v>
      </c>
    </row>
    <row r="4" spans="1:5" ht="30" x14ac:dyDescent="0.25">
      <c r="A4" s="54"/>
      <c r="B4" s="18" t="s">
        <v>93</v>
      </c>
      <c r="C4" s="1">
        <v>1200</v>
      </c>
      <c r="D4" s="32" t="s">
        <v>72</v>
      </c>
      <c r="E4" s="33" t="s">
        <v>72</v>
      </c>
    </row>
    <row r="5" spans="1:5" x14ac:dyDescent="0.25">
      <c r="A5" s="54"/>
      <c r="B5" s="18" t="s">
        <v>94</v>
      </c>
      <c r="C5" s="1">
        <v>1800</v>
      </c>
      <c r="D5" s="32" t="s">
        <v>72</v>
      </c>
      <c r="E5" s="33" t="s">
        <v>72</v>
      </c>
    </row>
    <row r="6" spans="1:5" x14ac:dyDescent="0.25">
      <c r="A6" s="54"/>
      <c r="B6" s="18" t="s">
        <v>95</v>
      </c>
      <c r="C6" s="1">
        <v>1200</v>
      </c>
      <c r="D6" s="32" t="s">
        <v>72</v>
      </c>
      <c r="E6" s="33" t="s">
        <v>72</v>
      </c>
    </row>
    <row r="7" spans="1:5" ht="30" x14ac:dyDescent="0.25">
      <c r="A7" s="54"/>
      <c r="B7" s="18" t="s">
        <v>96</v>
      </c>
      <c r="C7" s="1">
        <v>1300</v>
      </c>
      <c r="D7" s="32" t="s">
        <v>72</v>
      </c>
      <c r="E7" s="33" t="s">
        <v>72</v>
      </c>
    </row>
    <row r="8" spans="1:5" ht="30" x14ac:dyDescent="0.25">
      <c r="A8" s="54"/>
      <c r="B8" s="18" t="s">
        <v>97</v>
      </c>
      <c r="C8" s="1">
        <v>1000</v>
      </c>
      <c r="D8" s="32" t="s">
        <v>72</v>
      </c>
      <c r="E8" s="33" t="s">
        <v>72</v>
      </c>
    </row>
    <row r="9" spans="1:5" x14ac:dyDescent="0.25">
      <c r="A9" s="54"/>
      <c r="B9" s="18" t="s">
        <v>98</v>
      </c>
      <c r="C9" s="1">
        <v>1500</v>
      </c>
      <c r="D9" s="32" t="s">
        <v>72</v>
      </c>
      <c r="E9" s="33" t="s">
        <v>72</v>
      </c>
    </row>
    <row r="10" spans="1:5" x14ac:dyDescent="0.25">
      <c r="A10" s="54"/>
      <c r="B10" s="18" t="s">
        <v>99</v>
      </c>
      <c r="C10" s="1">
        <v>1000</v>
      </c>
      <c r="D10" s="32" t="s">
        <v>72</v>
      </c>
      <c r="E10" s="33" t="s">
        <v>72</v>
      </c>
    </row>
    <row r="11" spans="1:5" x14ac:dyDescent="0.25">
      <c r="A11" s="54"/>
      <c r="B11" s="18" t="s">
        <v>100</v>
      </c>
      <c r="C11" s="1">
        <v>1500</v>
      </c>
      <c r="D11" s="32" t="s">
        <v>72</v>
      </c>
      <c r="E11" s="33" t="s">
        <v>72</v>
      </c>
    </row>
    <row r="12" spans="1:5" x14ac:dyDescent="0.25">
      <c r="A12" s="54"/>
      <c r="B12" s="18" t="s">
        <v>101</v>
      </c>
      <c r="C12" s="1">
        <v>1000</v>
      </c>
      <c r="D12" s="32" t="s">
        <v>72</v>
      </c>
      <c r="E12" s="33" t="s">
        <v>72</v>
      </c>
    </row>
    <row r="13" spans="1:5" x14ac:dyDescent="0.25">
      <c r="A13" s="54"/>
      <c r="B13" s="18" t="s">
        <v>102</v>
      </c>
      <c r="C13" s="1">
        <v>1800</v>
      </c>
      <c r="D13" s="32" t="s">
        <v>72</v>
      </c>
      <c r="E13" s="33" t="s">
        <v>72</v>
      </c>
    </row>
    <row r="14" spans="1:5" x14ac:dyDescent="0.25">
      <c r="A14" s="54"/>
      <c r="B14" s="18" t="s">
        <v>103</v>
      </c>
      <c r="C14" s="1">
        <v>1200</v>
      </c>
      <c r="D14" s="32" t="s">
        <v>72</v>
      </c>
      <c r="E14" s="33" t="s">
        <v>72</v>
      </c>
    </row>
    <row r="15" spans="1:5" x14ac:dyDescent="0.25">
      <c r="A15" s="54"/>
      <c r="B15" s="18" t="s">
        <v>104</v>
      </c>
      <c r="C15" s="1">
        <v>1800</v>
      </c>
      <c r="D15" s="32" t="s">
        <v>72</v>
      </c>
      <c r="E15" s="33" t="s">
        <v>72</v>
      </c>
    </row>
    <row r="16" spans="1:5" x14ac:dyDescent="0.25">
      <c r="A16" s="54"/>
      <c r="B16" s="18" t="s">
        <v>105</v>
      </c>
      <c r="C16" s="1">
        <v>1200</v>
      </c>
      <c r="D16" s="32" t="s">
        <v>72</v>
      </c>
      <c r="E16" s="33" t="s">
        <v>72</v>
      </c>
    </row>
    <row r="17" spans="1:5" x14ac:dyDescent="0.25">
      <c r="A17" s="54"/>
      <c r="B17" s="18" t="s">
        <v>106</v>
      </c>
      <c r="C17" s="1">
        <v>1500</v>
      </c>
      <c r="D17" s="32" t="s">
        <v>72</v>
      </c>
      <c r="E17" s="33" t="s">
        <v>72</v>
      </c>
    </row>
    <row r="18" spans="1:5" x14ac:dyDescent="0.25">
      <c r="A18" s="54"/>
      <c r="B18" s="18" t="s">
        <v>107</v>
      </c>
      <c r="C18" s="1">
        <v>1000</v>
      </c>
      <c r="D18" s="32" t="s">
        <v>72</v>
      </c>
      <c r="E18" s="33" t="s">
        <v>72</v>
      </c>
    </row>
    <row r="19" spans="1:5" x14ac:dyDescent="0.25">
      <c r="A19" s="54"/>
      <c r="B19" s="18" t="s">
        <v>108</v>
      </c>
      <c r="C19" s="1">
        <v>1500</v>
      </c>
      <c r="D19" s="32" t="s">
        <v>72</v>
      </c>
      <c r="E19" s="33" t="s">
        <v>72</v>
      </c>
    </row>
    <row r="20" spans="1:5" ht="30" x14ac:dyDescent="0.25">
      <c r="A20" s="54"/>
      <c r="B20" s="18" t="s">
        <v>109</v>
      </c>
      <c r="C20" s="1">
        <v>1200</v>
      </c>
      <c r="D20" s="32" t="s">
        <v>72</v>
      </c>
      <c r="E20" s="33" t="s">
        <v>72</v>
      </c>
    </row>
    <row r="21" spans="1:5" x14ac:dyDescent="0.25">
      <c r="A21" s="54"/>
      <c r="B21" s="18" t="s">
        <v>110</v>
      </c>
      <c r="C21" s="1">
        <v>1800</v>
      </c>
      <c r="D21" s="32" t="s">
        <v>72</v>
      </c>
      <c r="E21" s="33" t="s">
        <v>72</v>
      </c>
    </row>
    <row r="22" spans="1:5" x14ac:dyDescent="0.25">
      <c r="A22" s="54"/>
      <c r="B22" s="18" t="s">
        <v>111</v>
      </c>
      <c r="C22" s="1">
        <v>1200</v>
      </c>
      <c r="D22" s="32" t="s">
        <v>72</v>
      </c>
      <c r="E22" s="33" t="s">
        <v>72</v>
      </c>
    </row>
    <row r="23" spans="1:5" x14ac:dyDescent="0.25">
      <c r="A23" s="54"/>
      <c r="B23" s="18" t="s">
        <v>112</v>
      </c>
      <c r="C23" s="1">
        <v>1300</v>
      </c>
      <c r="D23" s="32" t="s">
        <v>72</v>
      </c>
      <c r="E23" s="33" t="s">
        <v>72</v>
      </c>
    </row>
    <row r="24" spans="1:5" ht="30" x14ac:dyDescent="0.25">
      <c r="A24" s="54"/>
      <c r="B24" s="18" t="s">
        <v>113</v>
      </c>
      <c r="C24" s="1">
        <v>1000</v>
      </c>
      <c r="D24" s="32" t="s">
        <v>72</v>
      </c>
      <c r="E24" s="33" t="s">
        <v>72</v>
      </c>
    </row>
    <row r="25" spans="1:5" x14ac:dyDescent="0.25">
      <c r="A25" s="54"/>
      <c r="B25" s="18" t="s">
        <v>114</v>
      </c>
      <c r="C25" s="1">
        <v>1600</v>
      </c>
      <c r="D25" s="32" t="s">
        <v>72</v>
      </c>
      <c r="E25" s="33" t="s">
        <v>72</v>
      </c>
    </row>
    <row r="26" spans="1:5" x14ac:dyDescent="0.25">
      <c r="A26" s="54"/>
      <c r="B26" s="18" t="s">
        <v>115</v>
      </c>
      <c r="C26" s="1">
        <v>1200</v>
      </c>
      <c r="D26" s="32" t="s">
        <v>72</v>
      </c>
      <c r="E26" s="33" t="s">
        <v>72</v>
      </c>
    </row>
    <row r="27" spans="1:5" x14ac:dyDescent="0.25">
      <c r="A27" s="54"/>
      <c r="B27" s="18" t="s">
        <v>145</v>
      </c>
      <c r="C27" s="1">
        <v>1000</v>
      </c>
      <c r="D27" s="32" t="s">
        <v>72</v>
      </c>
      <c r="E27" s="33" t="s">
        <v>72</v>
      </c>
    </row>
    <row r="28" spans="1:5" x14ac:dyDescent="0.25">
      <c r="A28" s="54"/>
      <c r="B28" s="18" t="s">
        <v>126</v>
      </c>
      <c r="C28" s="1">
        <v>150</v>
      </c>
      <c r="D28" s="32" t="s">
        <v>72</v>
      </c>
      <c r="E28" s="33" t="s">
        <v>72</v>
      </c>
    </row>
    <row r="29" spans="1:5" ht="30" x14ac:dyDescent="0.25">
      <c r="A29" s="54"/>
      <c r="B29" s="18" t="s">
        <v>135</v>
      </c>
      <c r="C29" s="1">
        <v>6000</v>
      </c>
      <c r="D29" s="32" t="s">
        <v>72</v>
      </c>
      <c r="E29" s="33" t="s">
        <v>72</v>
      </c>
    </row>
    <row r="30" spans="1:5" ht="30" x14ac:dyDescent="0.25">
      <c r="A30" s="54"/>
      <c r="B30" s="18" t="s">
        <v>136</v>
      </c>
      <c r="C30" s="1">
        <v>4000</v>
      </c>
      <c r="D30" s="32" t="s">
        <v>72</v>
      </c>
      <c r="E30" s="33" t="s">
        <v>72</v>
      </c>
    </row>
    <row r="31" spans="1:5" ht="30" x14ac:dyDescent="0.25">
      <c r="A31" s="54"/>
      <c r="B31" s="18" t="s">
        <v>137</v>
      </c>
      <c r="C31" s="1">
        <v>6000</v>
      </c>
      <c r="D31" s="32" t="s">
        <v>72</v>
      </c>
      <c r="E31" s="33" t="s">
        <v>72</v>
      </c>
    </row>
    <row r="32" spans="1:5" x14ac:dyDescent="0.25">
      <c r="A32" s="54"/>
      <c r="B32" s="18" t="s">
        <v>127</v>
      </c>
      <c r="C32" s="1">
        <v>1000</v>
      </c>
      <c r="D32" s="32" t="s">
        <v>72</v>
      </c>
      <c r="E32" s="33" t="s">
        <v>72</v>
      </c>
    </row>
    <row r="33" spans="1:5" x14ac:dyDescent="0.25">
      <c r="A33" s="54"/>
      <c r="B33" s="18" t="s">
        <v>7</v>
      </c>
      <c r="C33" s="1">
        <v>600</v>
      </c>
      <c r="D33" s="32" t="s">
        <v>72</v>
      </c>
      <c r="E33" s="33" t="s">
        <v>72</v>
      </c>
    </row>
    <row r="34" spans="1:5" x14ac:dyDescent="0.25">
      <c r="A34" s="54"/>
      <c r="B34" s="18" t="s">
        <v>6</v>
      </c>
      <c r="C34" s="1">
        <v>300</v>
      </c>
      <c r="D34" s="32" t="s">
        <v>72</v>
      </c>
      <c r="E34" s="33" t="s">
        <v>72</v>
      </c>
    </row>
    <row r="35" spans="1:5" x14ac:dyDescent="0.25">
      <c r="A35" s="54"/>
      <c r="B35" s="18" t="s">
        <v>5</v>
      </c>
      <c r="C35" s="1">
        <v>150</v>
      </c>
      <c r="D35" s="32" t="s">
        <v>72</v>
      </c>
      <c r="E35" s="33" t="s">
        <v>72</v>
      </c>
    </row>
    <row r="36" spans="1:5" x14ac:dyDescent="0.25">
      <c r="A36" s="54"/>
      <c r="B36" s="18" t="s">
        <v>128</v>
      </c>
      <c r="C36" s="1">
        <v>550</v>
      </c>
      <c r="D36" s="32" t="s">
        <v>72</v>
      </c>
      <c r="E36" s="33" t="s">
        <v>72</v>
      </c>
    </row>
    <row r="37" spans="1:5" ht="30" x14ac:dyDescent="0.25">
      <c r="A37" s="54"/>
      <c r="B37" s="18" t="s">
        <v>138</v>
      </c>
      <c r="C37" s="1">
        <v>800</v>
      </c>
      <c r="D37" s="32" t="s">
        <v>72</v>
      </c>
      <c r="E37" s="33" t="s">
        <v>72</v>
      </c>
    </row>
    <row r="38" spans="1:5" ht="30" x14ac:dyDescent="0.25">
      <c r="A38" s="54"/>
      <c r="B38" s="18" t="s">
        <v>139</v>
      </c>
      <c r="C38" s="1">
        <v>3000</v>
      </c>
      <c r="D38" s="32" t="s">
        <v>72</v>
      </c>
      <c r="E38" s="33" t="s">
        <v>72</v>
      </c>
    </row>
    <row r="39" spans="1:5" ht="30" x14ac:dyDescent="0.25">
      <c r="A39" s="54"/>
      <c r="B39" s="18" t="s">
        <v>140</v>
      </c>
      <c r="C39" s="1">
        <v>3700</v>
      </c>
      <c r="D39" s="32" t="s">
        <v>72</v>
      </c>
      <c r="E39" s="33" t="s">
        <v>72</v>
      </c>
    </row>
    <row r="40" spans="1:5" x14ac:dyDescent="0.25">
      <c r="A40" s="54"/>
      <c r="B40" s="18" t="s">
        <v>17</v>
      </c>
      <c r="C40" s="1">
        <v>260</v>
      </c>
      <c r="D40" s="32" t="s">
        <v>72</v>
      </c>
      <c r="E40" s="33" t="s">
        <v>72</v>
      </c>
    </row>
    <row r="41" spans="1:5" ht="30" x14ac:dyDescent="0.25">
      <c r="A41" s="54"/>
      <c r="B41" s="18" t="s">
        <v>134</v>
      </c>
      <c r="C41" s="1">
        <v>5000</v>
      </c>
      <c r="D41" s="32" t="s">
        <v>72</v>
      </c>
      <c r="E41" s="33" t="s">
        <v>72</v>
      </c>
    </row>
    <row r="42" spans="1:5" ht="30" x14ac:dyDescent="0.25">
      <c r="A42" s="54"/>
      <c r="B42" s="18" t="s">
        <v>129</v>
      </c>
      <c r="C42" s="1">
        <v>800</v>
      </c>
      <c r="D42" s="32" t="s">
        <v>72</v>
      </c>
      <c r="E42" s="33" t="s">
        <v>72</v>
      </c>
    </row>
    <row r="43" spans="1:5" ht="30" x14ac:dyDescent="0.25">
      <c r="A43" s="54"/>
      <c r="B43" s="18" t="s">
        <v>130</v>
      </c>
      <c r="C43" s="1">
        <v>400</v>
      </c>
      <c r="D43" s="32" t="s">
        <v>72</v>
      </c>
      <c r="E43" s="33" t="s">
        <v>72</v>
      </c>
    </row>
    <row r="44" spans="1:5" x14ac:dyDescent="0.25">
      <c r="A44" s="54"/>
      <c r="B44" s="18" t="s">
        <v>172</v>
      </c>
      <c r="C44" s="1">
        <v>1600</v>
      </c>
      <c r="D44" s="32" t="s">
        <v>72</v>
      </c>
      <c r="E44" s="33" t="s">
        <v>72</v>
      </c>
    </row>
    <row r="45" spans="1:5" x14ac:dyDescent="0.25">
      <c r="A45" s="54"/>
      <c r="B45" s="18" t="s">
        <v>131</v>
      </c>
      <c r="C45" s="1">
        <v>800</v>
      </c>
      <c r="D45" s="32" t="s">
        <v>72</v>
      </c>
      <c r="E45" s="33" t="s">
        <v>72</v>
      </c>
    </row>
    <row r="46" spans="1:5" x14ac:dyDescent="0.25">
      <c r="A46" s="54"/>
      <c r="B46" s="18" t="s">
        <v>141</v>
      </c>
      <c r="C46" s="1">
        <v>1650</v>
      </c>
      <c r="D46" s="32" t="s">
        <v>72</v>
      </c>
      <c r="E46" s="33" t="s">
        <v>72</v>
      </c>
    </row>
    <row r="47" spans="1:5" x14ac:dyDescent="0.25">
      <c r="A47" s="54"/>
      <c r="B47" s="18" t="s">
        <v>132</v>
      </c>
      <c r="C47" s="1">
        <v>700</v>
      </c>
      <c r="D47" s="32" t="s">
        <v>72</v>
      </c>
      <c r="E47" s="33" t="s">
        <v>72</v>
      </c>
    </row>
    <row r="48" spans="1:5" ht="45" x14ac:dyDescent="0.25">
      <c r="A48" s="54"/>
      <c r="B48" s="18" t="s">
        <v>142</v>
      </c>
      <c r="C48" s="1">
        <v>8900</v>
      </c>
      <c r="D48" s="32" t="s">
        <v>72</v>
      </c>
      <c r="E48" s="33" t="s">
        <v>72</v>
      </c>
    </row>
    <row r="49" spans="1:5" ht="45" x14ac:dyDescent="0.25">
      <c r="A49" s="54"/>
      <c r="B49" s="18" t="s">
        <v>143</v>
      </c>
      <c r="C49" s="1">
        <v>11700</v>
      </c>
      <c r="D49" s="32" t="s">
        <v>72</v>
      </c>
      <c r="E49" s="33" t="s">
        <v>72</v>
      </c>
    </row>
    <row r="50" spans="1:5" x14ac:dyDescent="0.25">
      <c r="A50" s="54"/>
      <c r="B50" s="18" t="s">
        <v>144</v>
      </c>
      <c r="C50" s="1">
        <v>800</v>
      </c>
      <c r="D50" s="32" t="s">
        <v>72</v>
      </c>
      <c r="E50" s="33" t="s">
        <v>72</v>
      </c>
    </row>
    <row r="51" spans="1:5" x14ac:dyDescent="0.25">
      <c r="A51" s="54"/>
      <c r="B51" s="18" t="s">
        <v>146</v>
      </c>
      <c r="C51" s="1">
        <v>8500</v>
      </c>
      <c r="D51" s="32" t="s">
        <v>72</v>
      </c>
      <c r="E51" s="33" t="s">
        <v>72</v>
      </c>
    </row>
    <row r="52" spans="1:5" x14ac:dyDescent="0.25">
      <c r="A52" s="54"/>
      <c r="B52" s="18" t="s">
        <v>8</v>
      </c>
      <c r="C52" s="1">
        <v>500</v>
      </c>
      <c r="D52" s="32" t="s">
        <v>72</v>
      </c>
      <c r="E52" s="33" t="s">
        <v>72</v>
      </c>
    </row>
    <row r="53" spans="1:5" x14ac:dyDescent="0.25">
      <c r="A53" s="54"/>
      <c r="B53" s="18" t="s">
        <v>147</v>
      </c>
      <c r="C53" s="1">
        <v>800</v>
      </c>
      <c r="D53" s="32" t="s">
        <v>72</v>
      </c>
      <c r="E53" s="33" t="s">
        <v>72</v>
      </c>
    </row>
    <row r="54" spans="1:5" x14ac:dyDescent="0.25">
      <c r="A54" s="54"/>
      <c r="B54" s="18" t="s">
        <v>148</v>
      </c>
      <c r="C54" s="1">
        <v>1350</v>
      </c>
      <c r="D54" s="32" t="s">
        <v>72</v>
      </c>
      <c r="E54" s="33" t="s">
        <v>72</v>
      </c>
    </row>
    <row r="55" spans="1:5" x14ac:dyDescent="0.25">
      <c r="A55" s="54"/>
      <c r="B55" s="18" t="s">
        <v>149</v>
      </c>
      <c r="C55" s="1">
        <v>1700</v>
      </c>
      <c r="D55" s="32" t="s">
        <v>72</v>
      </c>
      <c r="E55" s="33" t="s">
        <v>72</v>
      </c>
    </row>
    <row r="56" spans="1:5" x14ac:dyDescent="0.25">
      <c r="A56" s="54"/>
      <c r="B56" s="18" t="s">
        <v>150</v>
      </c>
      <c r="C56" s="1">
        <v>2000</v>
      </c>
      <c r="D56" s="32" t="s">
        <v>72</v>
      </c>
      <c r="E56" s="33" t="s">
        <v>72</v>
      </c>
    </row>
    <row r="57" spans="1:5" x14ac:dyDescent="0.25">
      <c r="A57" s="54"/>
      <c r="B57" s="18" t="s">
        <v>133</v>
      </c>
      <c r="C57" s="1">
        <v>700</v>
      </c>
      <c r="D57" s="32" t="s">
        <v>72</v>
      </c>
      <c r="E57" s="33" t="s">
        <v>72</v>
      </c>
    </row>
    <row r="58" spans="1:5" x14ac:dyDescent="0.25">
      <c r="A58" s="54"/>
      <c r="B58" s="18" t="s">
        <v>19</v>
      </c>
      <c r="C58" s="1">
        <v>1000</v>
      </c>
      <c r="D58" s="32" t="s">
        <v>72</v>
      </c>
      <c r="E58" s="33" t="s">
        <v>72</v>
      </c>
    </row>
    <row r="59" spans="1:5" ht="15.75" thickBot="1" x14ac:dyDescent="0.3">
      <c r="A59" s="54"/>
      <c r="B59" s="18" t="s">
        <v>20</v>
      </c>
      <c r="C59" s="1">
        <v>500</v>
      </c>
      <c r="D59" s="32" t="s">
        <v>72</v>
      </c>
      <c r="E59" s="33" t="s">
        <v>72</v>
      </c>
    </row>
    <row r="60" spans="1:5" ht="45" x14ac:dyDescent="0.25">
      <c r="A60" s="46" t="s">
        <v>9</v>
      </c>
      <c r="B60" s="17" t="s">
        <v>116</v>
      </c>
      <c r="C60" s="11">
        <v>2500</v>
      </c>
      <c r="D60" s="12" t="s">
        <v>72</v>
      </c>
      <c r="E60" s="25" t="s">
        <v>72</v>
      </c>
    </row>
    <row r="61" spans="1:5" x14ac:dyDescent="0.25">
      <c r="A61" s="47"/>
      <c r="B61" s="19" t="s">
        <v>10</v>
      </c>
      <c r="C61" s="31">
        <v>1300</v>
      </c>
      <c r="D61" s="32" t="s">
        <v>72</v>
      </c>
      <c r="E61" s="33" t="s">
        <v>72</v>
      </c>
    </row>
    <row r="62" spans="1:5" x14ac:dyDescent="0.25">
      <c r="A62" s="47"/>
      <c r="B62" s="19" t="s">
        <v>15</v>
      </c>
      <c r="C62" s="31">
        <v>3500</v>
      </c>
      <c r="D62" s="32" t="s">
        <v>72</v>
      </c>
      <c r="E62" s="33" t="s">
        <v>72</v>
      </c>
    </row>
    <row r="63" spans="1:5" x14ac:dyDescent="0.25">
      <c r="A63" s="47"/>
      <c r="B63" s="19" t="s">
        <v>13</v>
      </c>
      <c r="C63" s="31">
        <v>1100</v>
      </c>
      <c r="D63" s="32" t="s">
        <v>72</v>
      </c>
      <c r="E63" s="33" t="s">
        <v>72</v>
      </c>
    </row>
    <row r="64" spans="1:5" x14ac:dyDescent="0.25">
      <c r="A64" s="47"/>
      <c r="B64" s="19" t="s">
        <v>117</v>
      </c>
      <c r="C64" s="31">
        <v>1300</v>
      </c>
      <c r="D64" s="32" t="s">
        <v>72</v>
      </c>
      <c r="E64" s="33" t="s">
        <v>72</v>
      </c>
    </row>
    <row r="65" spans="1:5" ht="45" x14ac:dyDescent="0.25">
      <c r="A65" s="47"/>
      <c r="B65" s="19" t="s">
        <v>118</v>
      </c>
      <c r="C65" s="31">
        <v>1500</v>
      </c>
      <c r="D65" s="32" t="s">
        <v>72</v>
      </c>
      <c r="E65" s="33" t="s">
        <v>72</v>
      </c>
    </row>
    <row r="66" spans="1:5" ht="30" x14ac:dyDescent="0.25">
      <c r="A66" s="47"/>
      <c r="B66" s="19" t="s">
        <v>119</v>
      </c>
      <c r="C66" s="31">
        <v>1500</v>
      </c>
      <c r="D66" s="32" t="s">
        <v>72</v>
      </c>
      <c r="E66" s="33" t="s">
        <v>72</v>
      </c>
    </row>
    <row r="67" spans="1:5" ht="30" x14ac:dyDescent="0.25">
      <c r="A67" s="47"/>
      <c r="B67" s="19" t="s">
        <v>120</v>
      </c>
      <c r="C67" s="31">
        <v>2700</v>
      </c>
      <c r="D67" s="32" t="s">
        <v>72</v>
      </c>
      <c r="E67" s="33" t="s">
        <v>72</v>
      </c>
    </row>
    <row r="68" spans="1:5" ht="30" x14ac:dyDescent="0.25">
      <c r="A68" s="47"/>
      <c r="B68" s="19" t="s">
        <v>121</v>
      </c>
      <c r="C68" s="31">
        <v>1700</v>
      </c>
      <c r="D68" s="32" t="s">
        <v>72</v>
      </c>
      <c r="E68" s="33" t="s">
        <v>72</v>
      </c>
    </row>
    <row r="69" spans="1:5" x14ac:dyDescent="0.25">
      <c r="A69" s="47"/>
      <c r="B69" s="19" t="s">
        <v>14</v>
      </c>
      <c r="C69" s="31">
        <v>1200</v>
      </c>
      <c r="D69" s="32" t="s">
        <v>72</v>
      </c>
      <c r="E69" s="33" t="s">
        <v>72</v>
      </c>
    </row>
    <row r="70" spans="1:5" x14ac:dyDescent="0.25">
      <c r="A70" s="47"/>
      <c r="B70" s="19" t="s">
        <v>12</v>
      </c>
      <c r="C70" s="31">
        <v>1300</v>
      </c>
      <c r="D70" s="32" t="s">
        <v>72</v>
      </c>
      <c r="E70" s="33" t="s">
        <v>72</v>
      </c>
    </row>
    <row r="71" spans="1:5" x14ac:dyDescent="0.25">
      <c r="A71" s="47"/>
      <c r="B71" s="19" t="s">
        <v>122</v>
      </c>
      <c r="C71" s="31">
        <v>2000</v>
      </c>
      <c r="D71" s="32" t="s">
        <v>72</v>
      </c>
      <c r="E71" s="33" t="s">
        <v>72</v>
      </c>
    </row>
    <row r="72" spans="1:5" ht="30" x14ac:dyDescent="0.25">
      <c r="A72" s="47"/>
      <c r="B72" s="19" t="s">
        <v>123</v>
      </c>
      <c r="C72" s="31">
        <v>3300</v>
      </c>
      <c r="D72" s="32" t="s">
        <v>72</v>
      </c>
      <c r="E72" s="33" t="s">
        <v>72</v>
      </c>
    </row>
    <row r="73" spans="1:5" ht="30" x14ac:dyDescent="0.25">
      <c r="A73" s="47"/>
      <c r="B73" s="19" t="s">
        <v>124</v>
      </c>
      <c r="C73" s="31">
        <v>1300</v>
      </c>
      <c r="D73" s="32" t="s">
        <v>72</v>
      </c>
      <c r="E73" s="33" t="s">
        <v>72</v>
      </c>
    </row>
    <row r="74" spans="1:5" ht="45" x14ac:dyDescent="0.25">
      <c r="A74" s="47"/>
      <c r="B74" s="19" t="s">
        <v>125</v>
      </c>
      <c r="C74" s="31">
        <v>2300</v>
      </c>
      <c r="D74" s="32" t="s">
        <v>72</v>
      </c>
      <c r="E74" s="33" t="s">
        <v>72</v>
      </c>
    </row>
    <row r="75" spans="1:5" ht="15.75" thickBot="1" x14ac:dyDescent="0.3">
      <c r="A75" s="47"/>
      <c r="B75" s="19" t="s">
        <v>11</v>
      </c>
      <c r="C75" s="31">
        <v>1200</v>
      </c>
      <c r="D75" s="32" t="s">
        <v>72</v>
      </c>
      <c r="E75" s="33" t="s">
        <v>72</v>
      </c>
    </row>
    <row r="76" spans="1:5" ht="30" customHeight="1" x14ac:dyDescent="0.25">
      <c r="A76" s="38" t="s">
        <v>68</v>
      </c>
      <c r="B76" s="48" t="s">
        <v>21</v>
      </c>
      <c r="C76" s="51">
        <f>E76+E77+E78+E79+E80</f>
        <v>94900</v>
      </c>
      <c r="D76" s="24" t="s">
        <v>73</v>
      </c>
      <c r="E76" s="25">
        <v>3500</v>
      </c>
    </row>
    <row r="77" spans="1:5" ht="30" x14ac:dyDescent="0.25">
      <c r="A77" s="39"/>
      <c r="B77" s="49"/>
      <c r="C77" s="52"/>
      <c r="D77" s="5" t="s">
        <v>74</v>
      </c>
      <c r="E77" s="13">
        <v>5000</v>
      </c>
    </row>
    <row r="78" spans="1:5" ht="30" x14ac:dyDescent="0.25">
      <c r="A78" s="39"/>
      <c r="B78" s="49"/>
      <c r="C78" s="52"/>
      <c r="D78" s="5" t="s">
        <v>75</v>
      </c>
      <c r="E78" s="13">
        <v>24200</v>
      </c>
    </row>
    <row r="79" spans="1:5" ht="30" x14ac:dyDescent="0.25">
      <c r="A79" s="39"/>
      <c r="B79" s="49"/>
      <c r="C79" s="52"/>
      <c r="D79" s="5" t="s">
        <v>76</v>
      </c>
      <c r="E79" s="13">
        <v>39000</v>
      </c>
    </row>
    <row r="80" spans="1:5" x14ac:dyDescent="0.25">
      <c r="A80" s="39"/>
      <c r="B80" s="50"/>
      <c r="C80" s="53"/>
      <c r="D80" s="5" t="s">
        <v>77</v>
      </c>
      <c r="E80" s="13">
        <v>23200</v>
      </c>
    </row>
    <row r="81" spans="1:5" ht="45" customHeight="1" x14ac:dyDescent="0.25">
      <c r="A81" s="39"/>
      <c r="B81" s="56" t="s">
        <v>89</v>
      </c>
      <c r="C81" s="57">
        <f>E81+E82+E83+E84+E85</f>
        <v>69000</v>
      </c>
      <c r="D81" s="5" t="s">
        <v>73</v>
      </c>
      <c r="E81" s="13">
        <v>3500</v>
      </c>
    </row>
    <row r="82" spans="1:5" ht="30" x14ac:dyDescent="0.25">
      <c r="A82" s="39"/>
      <c r="B82" s="49"/>
      <c r="C82" s="52"/>
      <c r="D82" s="5" t="s">
        <v>74</v>
      </c>
      <c r="E82" s="13">
        <v>5000</v>
      </c>
    </row>
    <row r="83" spans="1:5" ht="30" x14ac:dyDescent="0.25">
      <c r="A83" s="39"/>
      <c r="B83" s="49"/>
      <c r="C83" s="52"/>
      <c r="D83" s="5" t="s">
        <v>75</v>
      </c>
      <c r="E83" s="13">
        <v>15800</v>
      </c>
    </row>
    <row r="84" spans="1:5" ht="30" x14ac:dyDescent="0.25">
      <c r="A84" s="39"/>
      <c r="B84" s="49"/>
      <c r="C84" s="52"/>
      <c r="D84" s="5" t="s">
        <v>76</v>
      </c>
      <c r="E84" s="13">
        <v>21500</v>
      </c>
    </row>
    <row r="85" spans="1:5" x14ac:dyDescent="0.25">
      <c r="A85" s="39"/>
      <c r="B85" s="50"/>
      <c r="C85" s="53"/>
      <c r="D85" s="5" t="s">
        <v>77</v>
      </c>
      <c r="E85" s="13">
        <v>23200</v>
      </c>
    </row>
    <row r="86" spans="1:5" ht="30" customHeight="1" x14ac:dyDescent="0.25">
      <c r="A86" s="39"/>
      <c r="B86" s="56" t="s">
        <v>22</v>
      </c>
      <c r="C86" s="57">
        <f>E86+E87+E88+E89+E90+E91</f>
        <v>129900</v>
      </c>
      <c r="D86" s="6" t="s">
        <v>73</v>
      </c>
      <c r="E86" s="20">
        <v>3500</v>
      </c>
    </row>
    <row r="87" spans="1:5" ht="30" x14ac:dyDescent="0.25">
      <c r="A87" s="39"/>
      <c r="B87" s="49"/>
      <c r="C87" s="52"/>
      <c r="D87" s="6" t="s">
        <v>74</v>
      </c>
      <c r="E87" s="20">
        <v>5000</v>
      </c>
    </row>
    <row r="88" spans="1:5" ht="30" x14ac:dyDescent="0.25">
      <c r="A88" s="39"/>
      <c r="B88" s="49"/>
      <c r="C88" s="52"/>
      <c r="D88" s="6" t="s">
        <v>75</v>
      </c>
      <c r="E88" s="13">
        <v>24200</v>
      </c>
    </row>
    <row r="89" spans="1:5" ht="30" x14ac:dyDescent="0.25">
      <c r="A89" s="39"/>
      <c r="B89" s="49"/>
      <c r="C89" s="52"/>
      <c r="D89" s="6" t="s">
        <v>25</v>
      </c>
      <c r="E89" s="21">
        <v>35000</v>
      </c>
    </row>
    <row r="90" spans="1:5" ht="30" x14ac:dyDescent="0.25">
      <c r="A90" s="39"/>
      <c r="B90" s="49"/>
      <c r="C90" s="52"/>
      <c r="D90" s="6" t="s">
        <v>76</v>
      </c>
      <c r="E90" s="13">
        <v>39000</v>
      </c>
    </row>
    <row r="91" spans="1:5" x14ac:dyDescent="0.25">
      <c r="A91" s="39"/>
      <c r="B91" s="50"/>
      <c r="C91" s="53"/>
      <c r="D91" s="6" t="s">
        <v>77</v>
      </c>
      <c r="E91" s="13">
        <v>23200</v>
      </c>
    </row>
    <row r="92" spans="1:5" ht="30" customHeight="1" x14ac:dyDescent="0.25">
      <c r="A92" s="39"/>
      <c r="B92" s="56" t="s">
        <v>23</v>
      </c>
      <c r="C92" s="57">
        <f>E92+E93</f>
        <v>18400</v>
      </c>
      <c r="D92" s="5" t="s">
        <v>73</v>
      </c>
      <c r="E92" s="13">
        <v>3500</v>
      </c>
    </row>
    <row r="93" spans="1:5" x14ac:dyDescent="0.25">
      <c r="A93" s="39"/>
      <c r="B93" s="50"/>
      <c r="C93" s="53"/>
      <c r="D93" s="5" t="s">
        <v>78</v>
      </c>
      <c r="E93" s="13">
        <v>14900</v>
      </c>
    </row>
    <row r="94" spans="1:5" ht="30" customHeight="1" x14ac:dyDescent="0.25">
      <c r="A94" s="39"/>
      <c r="B94" s="56" t="s">
        <v>24</v>
      </c>
      <c r="C94" s="57">
        <f>E94+E95+E96+E97</f>
        <v>39700</v>
      </c>
      <c r="D94" s="5" t="s">
        <v>73</v>
      </c>
      <c r="E94" s="13">
        <v>3500</v>
      </c>
    </row>
    <row r="95" spans="1:5" x14ac:dyDescent="0.25">
      <c r="A95" s="39"/>
      <c r="B95" s="49"/>
      <c r="C95" s="52"/>
      <c r="D95" s="5" t="s">
        <v>39</v>
      </c>
      <c r="E95" s="13">
        <v>5000</v>
      </c>
    </row>
    <row r="96" spans="1:5" ht="30" x14ac:dyDescent="0.25">
      <c r="A96" s="39"/>
      <c r="B96" s="49"/>
      <c r="C96" s="52"/>
      <c r="D96" s="5" t="s">
        <v>28</v>
      </c>
      <c r="E96" s="13">
        <v>8000</v>
      </c>
    </row>
    <row r="97" spans="1:5" x14ac:dyDescent="0.25">
      <c r="A97" s="39"/>
      <c r="B97" s="50"/>
      <c r="C97" s="53"/>
      <c r="D97" s="5" t="s">
        <v>77</v>
      </c>
      <c r="E97" s="13">
        <v>23200</v>
      </c>
    </row>
    <row r="98" spans="1:5" x14ac:dyDescent="0.25">
      <c r="A98" s="39"/>
      <c r="B98" s="18" t="s">
        <v>25</v>
      </c>
      <c r="C98" s="1">
        <v>35000</v>
      </c>
      <c r="D98" s="2" t="s">
        <v>72</v>
      </c>
      <c r="E98" s="13" t="s">
        <v>72</v>
      </c>
    </row>
    <row r="99" spans="1:5" ht="45" x14ac:dyDescent="0.25">
      <c r="A99" s="39"/>
      <c r="B99" s="18" t="s">
        <v>26</v>
      </c>
      <c r="C99" s="1">
        <v>30000</v>
      </c>
      <c r="D99" s="2" t="s">
        <v>72</v>
      </c>
      <c r="E99" s="13" t="s">
        <v>72</v>
      </c>
    </row>
    <row r="100" spans="1:5" ht="30" x14ac:dyDescent="0.25">
      <c r="A100" s="39"/>
      <c r="B100" s="18" t="s">
        <v>27</v>
      </c>
      <c r="C100" s="1">
        <v>45000</v>
      </c>
      <c r="D100" s="2" t="s">
        <v>72</v>
      </c>
      <c r="E100" s="13" t="s">
        <v>72</v>
      </c>
    </row>
    <row r="101" spans="1:5" ht="30.75" thickBot="1" x14ac:dyDescent="0.3">
      <c r="A101" s="40"/>
      <c r="B101" s="26" t="s">
        <v>28</v>
      </c>
      <c r="C101" s="14">
        <v>8000</v>
      </c>
      <c r="D101" s="15" t="s">
        <v>72</v>
      </c>
      <c r="E101" s="28" t="s">
        <v>72</v>
      </c>
    </row>
    <row r="102" spans="1:5" x14ac:dyDescent="0.25">
      <c r="A102" s="61" t="s">
        <v>29</v>
      </c>
      <c r="B102" s="17" t="s">
        <v>30</v>
      </c>
      <c r="C102" s="11">
        <v>10000</v>
      </c>
      <c r="D102" s="12" t="s">
        <v>72</v>
      </c>
      <c r="E102" s="25" t="s">
        <v>72</v>
      </c>
    </row>
    <row r="103" spans="1:5" x14ac:dyDescent="0.25">
      <c r="A103" s="62"/>
      <c r="B103" s="18" t="s">
        <v>31</v>
      </c>
      <c r="C103" s="1">
        <v>20500</v>
      </c>
      <c r="D103" s="2" t="s">
        <v>72</v>
      </c>
      <c r="E103" s="13" t="s">
        <v>72</v>
      </c>
    </row>
    <row r="104" spans="1:5" x14ac:dyDescent="0.25">
      <c r="A104" s="62"/>
      <c r="B104" s="18" t="s">
        <v>32</v>
      </c>
      <c r="C104" s="1">
        <v>60000</v>
      </c>
      <c r="D104" s="2" t="s">
        <v>72</v>
      </c>
      <c r="E104" s="13" t="s">
        <v>72</v>
      </c>
    </row>
    <row r="105" spans="1:5" ht="45" x14ac:dyDescent="0.25">
      <c r="A105" s="62"/>
      <c r="B105" s="56" t="s">
        <v>33</v>
      </c>
      <c r="C105" s="58">
        <f>E105+E106+E107+E108+E109+E110+E111</f>
        <v>248400</v>
      </c>
      <c r="D105" s="7" t="s">
        <v>79</v>
      </c>
      <c r="E105" s="13">
        <v>150000</v>
      </c>
    </row>
    <row r="106" spans="1:5" ht="30" x14ac:dyDescent="0.25">
      <c r="A106" s="62"/>
      <c r="B106" s="49"/>
      <c r="C106" s="59"/>
      <c r="D106" s="7" t="s">
        <v>80</v>
      </c>
      <c r="E106" s="13">
        <v>3500</v>
      </c>
    </row>
    <row r="107" spans="1:5" ht="30" x14ac:dyDescent="0.25">
      <c r="A107" s="62"/>
      <c r="B107" s="49"/>
      <c r="C107" s="59"/>
      <c r="D107" s="7" t="s">
        <v>81</v>
      </c>
      <c r="E107" s="13">
        <v>3500</v>
      </c>
    </row>
    <row r="108" spans="1:5" ht="30" x14ac:dyDescent="0.25">
      <c r="A108" s="62"/>
      <c r="B108" s="49"/>
      <c r="C108" s="59"/>
      <c r="D108" s="7" t="s">
        <v>74</v>
      </c>
      <c r="E108" s="13">
        <v>5000</v>
      </c>
    </row>
    <row r="109" spans="1:5" ht="30" x14ac:dyDescent="0.25">
      <c r="A109" s="62"/>
      <c r="B109" s="49"/>
      <c r="C109" s="59"/>
      <c r="D109" s="7" t="s">
        <v>75</v>
      </c>
      <c r="E109" s="13">
        <v>24200</v>
      </c>
    </row>
    <row r="110" spans="1:5" ht="30" x14ac:dyDescent="0.25">
      <c r="A110" s="62"/>
      <c r="B110" s="49"/>
      <c r="C110" s="59"/>
      <c r="D110" s="7" t="s">
        <v>76</v>
      </c>
      <c r="E110" s="13">
        <v>39000</v>
      </c>
    </row>
    <row r="111" spans="1:5" x14ac:dyDescent="0.25">
      <c r="A111" s="62"/>
      <c r="B111" s="50"/>
      <c r="C111" s="60"/>
      <c r="D111" s="7" t="s">
        <v>77</v>
      </c>
      <c r="E111" s="13">
        <v>23200</v>
      </c>
    </row>
    <row r="112" spans="1:5" ht="30" x14ac:dyDescent="0.25">
      <c r="A112" s="62"/>
      <c r="B112" s="56" t="s">
        <v>34</v>
      </c>
      <c r="C112" s="58">
        <f>E112+E113+E114+E115+E116+E117</f>
        <v>98400</v>
      </c>
      <c r="D112" s="7" t="s">
        <v>80</v>
      </c>
      <c r="E112" s="13">
        <v>3500</v>
      </c>
    </row>
    <row r="113" spans="1:5" ht="30" x14ac:dyDescent="0.25">
      <c r="A113" s="62"/>
      <c r="B113" s="49"/>
      <c r="C113" s="59"/>
      <c r="D113" s="7" t="s">
        <v>81</v>
      </c>
      <c r="E113" s="13">
        <v>3500</v>
      </c>
    </row>
    <row r="114" spans="1:5" ht="30" x14ac:dyDescent="0.25">
      <c r="A114" s="62"/>
      <c r="B114" s="49"/>
      <c r="C114" s="59"/>
      <c r="D114" s="7" t="s">
        <v>74</v>
      </c>
      <c r="E114" s="13">
        <v>5000</v>
      </c>
    </row>
    <row r="115" spans="1:5" ht="30" x14ac:dyDescent="0.25">
      <c r="A115" s="62"/>
      <c r="B115" s="49"/>
      <c r="C115" s="59"/>
      <c r="D115" s="7" t="s">
        <v>75</v>
      </c>
      <c r="E115" s="13">
        <v>24200</v>
      </c>
    </row>
    <row r="116" spans="1:5" ht="30" x14ac:dyDescent="0.25">
      <c r="A116" s="62"/>
      <c r="B116" s="49"/>
      <c r="C116" s="59"/>
      <c r="D116" s="7" t="s">
        <v>76</v>
      </c>
      <c r="E116" s="13">
        <v>39000</v>
      </c>
    </row>
    <row r="117" spans="1:5" x14ac:dyDescent="0.25">
      <c r="A117" s="62"/>
      <c r="B117" s="50"/>
      <c r="C117" s="60"/>
      <c r="D117" s="7" t="s">
        <v>77</v>
      </c>
      <c r="E117" s="13">
        <v>23200</v>
      </c>
    </row>
    <row r="118" spans="1:5" ht="45" customHeight="1" x14ac:dyDescent="0.25">
      <c r="A118" s="62"/>
      <c r="B118" s="56" t="s">
        <v>90</v>
      </c>
      <c r="C118" s="58">
        <f>E118+E119+E120+E121</f>
        <v>100700</v>
      </c>
      <c r="D118" s="7" t="s">
        <v>80</v>
      </c>
      <c r="E118" s="13">
        <v>3500</v>
      </c>
    </row>
    <row r="119" spans="1:5" ht="30" x14ac:dyDescent="0.25">
      <c r="A119" s="62"/>
      <c r="B119" s="49"/>
      <c r="C119" s="59"/>
      <c r="D119" s="7" t="s">
        <v>25</v>
      </c>
      <c r="E119" s="22">
        <v>35000</v>
      </c>
    </row>
    <row r="120" spans="1:5" ht="30" x14ac:dyDescent="0.25">
      <c r="A120" s="62"/>
      <c r="B120" s="49"/>
      <c r="C120" s="59"/>
      <c r="D120" s="7" t="s">
        <v>76</v>
      </c>
      <c r="E120" s="13">
        <v>39000</v>
      </c>
    </row>
    <row r="121" spans="1:5" ht="15.75" thickBot="1" x14ac:dyDescent="0.3">
      <c r="A121" s="63"/>
      <c r="B121" s="64"/>
      <c r="C121" s="65"/>
      <c r="D121" s="27" t="s">
        <v>77</v>
      </c>
      <c r="E121" s="28">
        <v>23200</v>
      </c>
    </row>
    <row r="122" spans="1:5" ht="30" x14ac:dyDescent="0.25">
      <c r="A122" s="61" t="s">
        <v>70</v>
      </c>
      <c r="B122" s="48" t="s">
        <v>35</v>
      </c>
      <c r="C122" s="66">
        <f>E122+E123+E124+E125+E126+E127+E128</f>
        <v>248400</v>
      </c>
      <c r="D122" s="29" t="s">
        <v>82</v>
      </c>
      <c r="E122" s="25">
        <v>150000</v>
      </c>
    </row>
    <row r="123" spans="1:5" ht="30" x14ac:dyDescent="0.25">
      <c r="A123" s="62"/>
      <c r="B123" s="49"/>
      <c r="C123" s="59"/>
      <c r="D123" s="7" t="s">
        <v>80</v>
      </c>
      <c r="E123" s="13">
        <v>3500</v>
      </c>
    </row>
    <row r="124" spans="1:5" ht="30" x14ac:dyDescent="0.25">
      <c r="A124" s="62"/>
      <c r="B124" s="49"/>
      <c r="C124" s="59"/>
      <c r="D124" s="7" t="s">
        <v>83</v>
      </c>
      <c r="E124" s="13">
        <v>3500</v>
      </c>
    </row>
    <row r="125" spans="1:5" ht="30" x14ac:dyDescent="0.25">
      <c r="A125" s="62"/>
      <c r="B125" s="49"/>
      <c r="C125" s="59"/>
      <c r="D125" s="7" t="s">
        <v>74</v>
      </c>
      <c r="E125" s="13">
        <v>5000</v>
      </c>
    </row>
    <row r="126" spans="1:5" ht="30" x14ac:dyDescent="0.25">
      <c r="A126" s="62"/>
      <c r="B126" s="49"/>
      <c r="C126" s="59"/>
      <c r="D126" s="7" t="s">
        <v>75</v>
      </c>
      <c r="E126" s="13">
        <v>24200</v>
      </c>
    </row>
    <row r="127" spans="1:5" ht="30" x14ac:dyDescent="0.25">
      <c r="A127" s="62"/>
      <c r="B127" s="49"/>
      <c r="C127" s="59"/>
      <c r="D127" s="7" t="s">
        <v>76</v>
      </c>
      <c r="E127" s="13">
        <v>39000</v>
      </c>
    </row>
    <row r="128" spans="1:5" x14ac:dyDescent="0.25">
      <c r="A128" s="62"/>
      <c r="B128" s="50"/>
      <c r="C128" s="60"/>
      <c r="D128" s="7" t="s">
        <v>77</v>
      </c>
      <c r="E128" s="13">
        <v>23200</v>
      </c>
    </row>
    <row r="129" spans="1:5" ht="30" x14ac:dyDescent="0.25">
      <c r="A129" s="62"/>
      <c r="B129" s="56" t="s">
        <v>36</v>
      </c>
      <c r="C129" s="58">
        <f>E129+E130+E131+E132+E133+E134</f>
        <v>98400</v>
      </c>
      <c r="D129" s="7" t="s">
        <v>80</v>
      </c>
      <c r="E129" s="13">
        <v>3500</v>
      </c>
    </row>
    <row r="130" spans="1:5" ht="30" x14ac:dyDescent="0.25">
      <c r="A130" s="62"/>
      <c r="B130" s="49"/>
      <c r="C130" s="59"/>
      <c r="D130" s="7" t="s">
        <v>83</v>
      </c>
      <c r="E130" s="13">
        <v>3500</v>
      </c>
    </row>
    <row r="131" spans="1:5" ht="30" x14ac:dyDescent="0.25">
      <c r="A131" s="62"/>
      <c r="B131" s="49"/>
      <c r="C131" s="59"/>
      <c r="D131" s="7" t="s">
        <v>74</v>
      </c>
      <c r="E131" s="13">
        <v>5000</v>
      </c>
    </row>
    <row r="132" spans="1:5" ht="30" x14ac:dyDescent="0.25">
      <c r="A132" s="62"/>
      <c r="B132" s="49"/>
      <c r="C132" s="59"/>
      <c r="D132" s="7" t="s">
        <v>75</v>
      </c>
      <c r="E132" s="13">
        <v>24200</v>
      </c>
    </row>
    <row r="133" spans="1:5" ht="30" x14ac:dyDescent="0.25">
      <c r="A133" s="62"/>
      <c r="B133" s="49"/>
      <c r="C133" s="59"/>
      <c r="D133" s="7" t="s">
        <v>76</v>
      </c>
      <c r="E133" s="13">
        <v>39000</v>
      </c>
    </row>
    <row r="134" spans="1:5" ht="15.75" thickBot="1" x14ac:dyDescent="0.3">
      <c r="A134" s="63"/>
      <c r="B134" s="64"/>
      <c r="C134" s="65"/>
      <c r="D134" s="27" t="s">
        <v>77</v>
      </c>
      <c r="E134" s="28">
        <v>23200</v>
      </c>
    </row>
    <row r="135" spans="1:5" x14ac:dyDescent="0.25">
      <c r="A135" s="38" t="s">
        <v>37</v>
      </c>
      <c r="B135" s="17" t="s">
        <v>38</v>
      </c>
      <c r="C135" s="11">
        <v>4500</v>
      </c>
      <c r="D135" s="12" t="s">
        <v>72</v>
      </c>
      <c r="E135" s="25" t="s">
        <v>72</v>
      </c>
    </row>
    <row r="136" spans="1:5" ht="30" x14ac:dyDescent="0.25">
      <c r="A136" s="39"/>
      <c r="B136" s="18" t="s">
        <v>91</v>
      </c>
      <c r="C136" s="1">
        <v>7000</v>
      </c>
      <c r="D136" s="2" t="s">
        <v>72</v>
      </c>
      <c r="E136" s="13" t="s">
        <v>72</v>
      </c>
    </row>
    <row r="137" spans="1:5" x14ac:dyDescent="0.25">
      <c r="A137" s="39"/>
      <c r="B137" s="18" t="s">
        <v>39</v>
      </c>
      <c r="C137" s="1">
        <v>7000</v>
      </c>
      <c r="D137" s="2" t="s">
        <v>72</v>
      </c>
      <c r="E137" s="13" t="s">
        <v>72</v>
      </c>
    </row>
    <row r="138" spans="1:5" ht="30" x14ac:dyDescent="0.25">
      <c r="A138" s="39"/>
      <c r="B138" s="18" t="s">
        <v>40</v>
      </c>
      <c r="C138" s="1">
        <v>7000</v>
      </c>
      <c r="D138" s="2" t="s">
        <v>72</v>
      </c>
      <c r="E138" s="13" t="s">
        <v>72</v>
      </c>
    </row>
    <row r="139" spans="1:5" ht="30" x14ac:dyDescent="0.25">
      <c r="A139" s="39"/>
      <c r="B139" s="18" t="s">
        <v>41</v>
      </c>
      <c r="C139" s="1">
        <v>7000</v>
      </c>
      <c r="D139" s="2" t="s">
        <v>72</v>
      </c>
      <c r="E139" s="13" t="s">
        <v>72</v>
      </c>
    </row>
    <row r="140" spans="1:5" ht="30" x14ac:dyDescent="0.25">
      <c r="A140" s="39"/>
      <c r="B140" s="18" t="s">
        <v>42</v>
      </c>
      <c r="C140" s="1">
        <v>1000</v>
      </c>
      <c r="D140" s="2" t="s">
        <v>72</v>
      </c>
      <c r="E140" s="13" t="s">
        <v>72</v>
      </c>
    </row>
    <row r="141" spans="1:5" ht="30.75" thickBot="1" x14ac:dyDescent="0.3">
      <c r="A141" s="40"/>
      <c r="B141" s="26" t="s">
        <v>43</v>
      </c>
      <c r="C141" s="14">
        <v>500</v>
      </c>
      <c r="D141" s="15" t="s">
        <v>72</v>
      </c>
      <c r="E141" s="28" t="s">
        <v>72</v>
      </c>
    </row>
    <row r="142" spans="1:5" x14ac:dyDescent="0.25">
      <c r="A142" s="39" t="s">
        <v>52</v>
      </c>
      <c r="B142" s="18" t="s">
        <v>53</v>
      </c>
      <c r="C142" s="1">
        <v>5000</v>
      </c>
      <c r="D142" s="2" t="s">
        <v>72</v>
      </c>
      <c r="E142" s="13" t="s">
        <v>72</v>
      </c>
    </row>
    <row r="143" spans="1:5" x14ac:dyDescent="0.25">
      <c r="A143" s="39"/>
      <c r="B143" s="18" t="s">
        <v>166</v>
      </c>
      <c r="C143" s="1">
        <v>1000</v>
      </c>
      <c r="D143" s="2" t="s">
        <v>72</v>
      </c>
      <c r="E143" s="13" t="s">
        <v>72</v>
      </c>
    </row>
    <row r="144" spans="1:5" x14ac:dyDescent="0.25">
      <c r="A144" s="39"/>
      <c r="B144" s="18" t="s">
        <v>152</v>
      </c>
      <c r="C144" s="1">
        <v>4000</v>
      </c>
      <c r="D144" s="2" t="s">
        <v>72</v>
      </c>
      <c r="E144" s="13" t="s">
        <v>72</v>
      </c>
    </row>
    <row r="145" spans="1:5" ht="30" x14ac:dyDescent="0.25">
      <c r="A145" s="39"/>
      <c r="B145" s="18" t="s">
        <v>153</v>
      </c>
      <c r="C145" s="1">
        <v>5500</v>
      </c>
      <c r="D145" s="2" t="s">
        <v>72</v>
      </c>
      <c r="E145" s="13" t="s">
        <v>72</v>
      </c>
    </row>
    <row r="146" spans="1:5" x14ac:dyDescent="0.25">
      <c r="A146" s="39"/>
      <c r="B146" s="18" t="s">
        <v>154</v>
      </c>
      <c r="C146" s="1">
        <v>5100</v>
      </c>
      <c r="D146" s="2" t="s">
        <v>72</v>
      </c>
      <c r="E146" s="13" t="s">
        <v>72</v>
      </c>
    </row>
    <row r="147" spans="1:5" ht="30" x14ac:dyDescent="0.25">
      <c r="A147" s="39"/>
      <c r="B147" s="18" t="s">
        <v>155</v>
      </c>
      <c r="C147" s="1">
        <v>2800</v>
      </c>
      <c r="D147" s="2" t="s">
        <v>72</v>
      </c>
      <c r="E147" s="13" t="s">
        <v>72</v>
      </c>
    </row>
    <row r="148" spans="1:5" ht="30" x14ac:dyDescent="0.25">
      <c r="A148" s="39"/>
      <c r="B148" s="18" t="s">
        <v>156</v>
      </c>
      <c r="C148" s="1">
        <v>18000</v>
      </c>
      <c r="D148" s="2" t="s">
        <v>72</v>
      </c>
      <c r="E148" s="13" t="s">
        <v>72</v>
      </c>
    </row>
    <row r="149" spans="1:5" ht="45" x14ac:dyDescent="0.25">
      <c r="A149" s="39"/>
      <c r="B149" s="19" t="s">
        <v>151</v>
      </c>
      <c r="C149" s="31">
        <v>12900</v>
      </c>
      <c r="D149" s="2" t="s">
        <v>72</v>
      </c>
      <c r="E149" s="13" t="s">
        <v>72</v>
      </c>
    </row>
    <row r="150" spans="1:5" ht="30" x14ac:dyDescent="0.25">
      <c r="A150" s="39"/>
      <c r="B150" s="18" t="s">
        <v>157</v>
      </c>
      <c r="C150" s="1">
        <v>15900</v>
      </c>
      <c r="D150" s="2" t="s">
        <v>72</v>
      </c>
      <c r="E150" s="13" t="s">
        <v>72</v>
      </c>
    </row>
    <row r="151" spans="1:5" ht="45" x14ac:dyDescent="0.25">
      <c r="A151" s="39"/>
      <c r="B151" s="18" t="s">
        <v>158</v>
      </c>
      <c r="C151" s="1">
        <v>16800</v>
      </c>
      <c r="D151" s="2" t="s">
        <v>72</v>
      </c>
      <c r="E151" s="13" t="s">
        <v>72</v>
      </c>
    </row>
    <row r="152" spans="1:5" ht="45" x14ac:dyDescent="0.25">
      <c r="A152" s="39"/>
      <c r="B152" s="18" t="s">
        <v>159</v>
      </c>
      <c r="C152" s="1">
        <v>14000</v>
      </c>
      <c r="D152" s="2" t="s">
        <v>72</v>
      </c>
      <c r="E152" s="13" t="s">
        <v>72</v>
      </c>
    </row>
    <row r="153" spans="1:5" ht="45" x14ac:dyDescent="0.25">
      <c r="A153" s="39"/>
      <c r="B153" s="18" t="s">
        <v>160</v>
      </c>
      <c r="C153" s="1">
        <v>15500</v>
      </c>
      <c r="D153" s="2" t="s">
        <v>72</v>
      </c>
      <c r="E153" s="13" t="s">
        <v>72</v>
      </c>
    </row>
    <row r="154" spans="1:5" ht="45" x14ac:dyDescent="0.25">
      <c r="A154" s="39"/>
      <c r="B154" s="18" t="s">
        <v>161</v>
      </c>
      <c r="C154" s="1">
        <v>11500</v>
      </c>
      <c r="D154" s="2" t="s">
        <v>72</v>
      </c>
      <c r="E154" s="13" t="s">
        <v>72</v>
      </c>
    </row>
    <row r="155" spans="1:5" ht="45" x14ac:dyDescent="0.25">
      <c r="A155" s="39"/>
      <c r="B155" s="18" t="s">
        <v>165</v>
      </c>
      <c r="C155" s="1">
        <v>22000</v>
      </c>
      <c r="D155" s="2" t="s">
        <v>72</v>
      </c>
      <c r="E155" s="13" t="s">
        <v>72</v>
      </c>
    </row>
    <row r="156" spans="1:5" ht="30" x14ac:dyDescent="0.25">
      <c r="A156" s="39"/>
      <c r="B156" s="18" t="s">
        <v>54</v>
      </c>
      <c r="C156" s="1">
        <v>7900</v>
      </c>
      <c r="D156" s="2" t="s">
        <v>72</v>
      </c>
      <c r="E156" s="13" t="s">
        <v>72</v>
      </c>
    </row>
    <row r="157" spans="1:5" ht="45" x14ac:dyDescent="0.25">
      <c r="A157" s="39"/>
      <c r="B157" s="18" t="s">
        <v>162</v>
      </c>
      <c r="C157" s="1">
        <v>9960</v>
      </c>
      <c r="D157" s="2" t="s">
        <v>72</v>
      </c>
      <c r="E157" s="13" t="s">
        <v>72</v>
      </c>
    </row>
    <row r="158" spans="1:5" ht="30" x14ac:dyDescent="0.25">
      <c r="A158" s="39"/>
      <c r="B158" s="18" t="s">
        <v>163</v>
      </c>
      <c r="C158" s="1">
        <v>8400</v>
      </c>
      <c r="D158" s="2" t="s">
        <v>72</v>
      </c>
      <c r="E158" s="13" t="s">
        <v>72</v>
      </c>
    </row>
    <row r="159" spans="1:5" ht="30" x14ac:dyDescent="0.25">
      <c r="A159" s="39"/>
      <c r="B159" s="18" t="s">
        <v>164</v>
      </c>
      <c r="C159" s="1">
        <v>6000</v>
      </c>
      <c r="D159" s="2" t="s">
        <v>72</v>
      </c>
      <c r="E159" s="13" t="s">
        <v>72</v>
      </c>
    </row>
    <row r="160" spans="1:5" ht="30.75" thickBot="1" x14ac:dyDescent="0.3">
      <c r="A160" s="39"/>
      <c r="B160" s="18" t="s">
        <v>55</v>
      </c>
      <c r="C160" s="1">
        <v>2700</v>
      </c>
      <c r="D160" s="2" t="s">
        <v>72</v>
      </c>
      <c r="E160" s="13" t="s">
        <v>72</v>
      </c>
    </row>
    <row r="161" spans="1:5" x14ac:dyDescent="0.25">
      <c r="A161" s="38" t="s">
        <v>56</v>
      </c>
      <c r="B161" s="17" t="s">
        <v>16</v>
      </c>
      <c r="C161" s="11">
        <v>300</v>
      </c>
      <c r="D161" s="12" t="s">
        <v>72</v>
      </c>
      <c r="E161" s="25" t="s">
        <v>72</v>
      </c>
    </row>
    <row r="162" spans="1:5" x14ac:dyDescent="0.25">
      <c r="A162" s="39"/>
      <c r="B162" s="18" t="s">
        <v>17</v>
      </c>
      <c r="C162" s="1">
        <v>300</v>
      </c>
      <c r="D162" s="2" t="s">
        <v>72</v>
      </c>
      <c r="E162" s="13" t="s">
        <v>72</v>
      </c>
    </row>
    <row r="163" spans="1:5" ht="30" x14ac:dyDescent="0.25">
      <c r="A163" s="39"/>
      <c r="B163" s="18" t="s">
        <v>61</v>
      </c>
      <c r="C163" s="1">
        <v>2000</v>
      </c>
      <c r="D163" s="2" t="s">
        <v>72</v>
      </c>
      <c r="E163" s="13" t="s">
        <v>72</v>
      </c>
    </row>
    <row r="164" spans="1:5" ht="30" x14ac:dyDescent="0.25">
      <c r="A164" s="39"/>
      <c r="B164" s="18" t="s">
        <v>84</v>
      </c>
      <c r="C164" s="1">
        <v>2100</v>
      </c>
      <c r="D164" s="2" t="s">
        <v>72</v>
      </c>
      <c r="E164" s="13" t="s">
        <v>72</v>
      </c>
    </row>
    <row r="165" spans="1:5" x14ac:dyDescent="0.25">
      <c r="A165" s="39"/>
      <c r="B165" s="18" t="s">
        <v>58</v>
      </c>
      <c r="C165" s="1">
        <v>750</v>
      </c>
      <c r="D165" s="2" t="s">
        <v>72</v>
      </c>
      <c r="E165" s="13" t="s">
        <v>72</v>
      </c>
    </row>
    <row r="166" spans="1:5" ht="30" x14ac:dyDescent="0.25">
      <c r="A166" s="39"/>
      <c r="B166" s="18" t="s">
        <v>59</v>
      </c>
      <c r="C166" s="1">
        <v>900</v>
      </c>
      <c r="D166" s="2" t="s">
        <v>72</v>
      </c>
      <c r="E166" s="13" t="s">
        <v>72</v>
      </c>
    </row>
    <row r="167" spans="1:5" ht="30" x14ac:dyDescent="0.25">
      <c r="A167" s="39"/>
      <c r="B167" s="18" t="s">
        <v>18</v>
      </c>
      <c r="C167" s="1">
        <v>1000</v>
      </c>
      <c r="D167" s="2" t="s">
        <v>72</v>
      </c>
      <c r="E167" s="13" t="s">
        <v>72</v>
      </c>
    </row>
    <row r="168" spans="1:5" x14ac:dyDescent="0.25">
      <c r="A168" s="39"/>
      <c r="B168" s="18" t="s">
        <v>57</v>
      </c>
      <c r="C168" s="1">
        <v>750</v>
      </c>
      <c r="D168" s="2" t="s">
        <v>72</v>
      </c>
      <c r="E168" s="13" t="s">
        <v>72</v>
      </c>
    </row>
    <row r="169" spans="1:5" ht="30.75" thickBot="1" x14ac:dyDescent="0.3">
      <c r="A169" s="39"/>
      <c r="B169" s="18" t="s">
        <v>60</v>
      </c>
      <c r="C169" s="1">
        <v>9000</v>
      </c>
      <c r="D169" s="2" t="s">
        <v>72</v>
      </c>
      <c r="E169" s="13" t="s">
        <v>72</v>
      </c>
    </row>
    <row r="170" spans="1:5" ht="30" x14ac:dyDescent="0.3">
      <c r="A170" s="38" t="s">
        <v>69</v>
      </c>
      <c r="B170" s="30" t="s">
        <v>44</v>
      </c>
      <c r="C170" s="11">
        <v>33500</v>
      </c>
      <c r="D170" s="12" t="s">
        <v>72</v>
      </c>
      <c r="E170" s="25" t="s">
        <v>72</v>
      </c>
    </row>
    <row r="171" spans="1:5" ht="30" x14ac:dyDescent="0.25">
      <c r="A171" s="39"/>
      <c r="B171" s="18" t="s">
        <v>50</v>
      </c>
      <c r="C171" s="1">
        <v>57500</v>
      </c>
      <c r="D171" s="2" t="s">
        <v>72</v>
      </c>
      <c r="E171" s="13" t="s">
        <v>72</v>
      </c>
    </row>
    <row r="172" spans="1:5" ht="45" x14ac:dyDescent="0.25">
      <c r="A172" s="39"/>
      <c r="B172" s="18" t="s">
        <v>85</v>
      </c>
      <c r="C172" s="1">
        <v>12000</v>
      </c>
      <c r="D172" s="2" t="s">
        <v>72</v>
      </c>
      <c r="E172" s="13" t="s">
        <v>72</v>
      </c>
    </row>
    <row r="173" spans="1:5" x14ac:dyDescent="0.25">
      <c r="A173" s="39"/>
      <c r="B173" s="18" t="s">
        <v>51</v>
      </c>
      <c r="C173" s="1">
        <v>125000</v>
      </c>
      <c r="D173" s="2" t="s">
        <v>72</v>
      </c>
      <c r="E173" s="13" t="s">
        <v>72</v>
      </c>
    </row>
    <row r="174" spans="1:5" ht="30" x14ac:dyDescent="0.25">
      <c r="A174" s="39"/>
      <c r="B174" s="18" t="s">
        <v>86</v>
      </c>
      <c r="C174" s="1">
        <v>80000</v>
      </c>
      <c r="D174" s="2" t="s">
        <v>72</v>
      </c>
      <c r="E174" s="13" t="s">
        <v>72</v>
      </c>
    </row>
    <row r="175" spans="1:5" x14ac:dyDescent="0.25">
      <c r="A175" s="39"/>
      <c r="B175" s="18" t="s">
        <v>49</v>
      </c>
      <c r="C175" s="1">
        <v>69500</v>
      </c>
      <c r="D175" s="2" t="s">
        <v>72</v>
      </c>
      <c r="E175" s="13" t="s">
        <v>72</v>
      </c>
    </row>
    <row r="176" spans="1:5" x14ac:dyDescent="0.25">
      <c r="A176" s="39"/>
      <c r="B176" s="18" t="s">
        <v>45</v>
      </c>
      <c r="C176" s="1">
        <v>39900</v>
      </c>
      <c r="D176" s="2" t="s">
        <v>72</v>
      </c>
      <c r="E176" s="13" t="s">
        <v>72</v>
      </c>
    </row>
    <row r="177" spans="1:5" x14ac:dyDescent="0.25">
      <c r="A177" s="39"/>
      <c r="B177" s="18" t="s">
        <v>46</v>
      </c>
      <c r="C177" s="1">
        <v>48500</v>
      </c>
      <c r="D177" s="2" t="s">
        <v>72</v>
      </c>
      <c r="E177" s="13" t="s">
        <v>72</v>
      </c>
    </row>
    <row r="178" spans="1:5" x14ac:dyDescent="0.25">
      <c r="A178" s="39"/>
      <c r="B178" s="18" t="s">
        <v>47</v>
      </c>
      <c r="C178" s="1">
        <v>54500</v>
      </c>
      <c r="D178" s="2" t="s">
        <v>72</v>
      </c>
      <c r="E178" s="13" t="s">
        <v>72</v>
      </c>
    </row>
    <row r="179" spans="1:5" x14ac:dyDescent="0.25">
      <c r="A179" s="39"/>
      <c r="B179" s="18" t="s">
        <v>48</v>
      </c>
      <c r="C179" s="1">
        <v>59500</v>
      </c>
      <c r="D179" s="2" t="s">
        <v>72</v>
      </c>
      <c r="E179" s="13" t="s">
        <v>72</v>
      </c>
    </row>
    <row r="180" spans="1:5" ht="30" x14ac:dyDescent="0.25">
      <c r="A180" s="39"/>
      <c r="B180" s="67" t="s">
        <v>87</v>
      </c>
      <c r="C180" s="4">
        <v>150000</v>
      </c>
      <c r="D180" s="2" t="s">
        <v>72</v>
      </c>
      <c r="E180" s="13" t="s">
        <v>72</v>
      </c>
    </row>
    <row r="181" spans="1:5" ht="45" x14ac:dyDescent="0.25">
      <c r="A181" s="39"/>
      <c r="B181" s="23" t="s">
        <v>88</v>
      </c>
      <c r="C181" s="4">
        <v>15000</v>
      </c>
      <c r="D181" s="2" t="s">
        <v>72</v>
      </c>
      <c r="E181" s="13" t="s">
        <v>72</v>
      </c>
    </row>
    <row r="182" spans="1:5" ht="30" x14ac:dyDescent="0.25">
      <c r="A182" s="39"/>
      <c r="B182" s="23" t="s">
        <v>64</v>
      </c>
      <c r="C182" s="4">
        <v>9000</v>
      </c>
      <c r="D182" s="2" t="s">
        <v>72</v>
      </c>
      <c r="E182" s="13" t="s">
        <v>72</v>
      </c>
    </row>
    <row r="183" spans="1:5" ht="30" x14ac:dyDescent="0.25">
      <c r="A183" s="39"/>
      <c r="B183" s="23" t="s">
        <v>63</v>
      </c>
      <c r="C183" s="4">
        <v>7000</v>
      </c>
      <c r="D183" s="2" t="s">
        <v>72</v>
      </c>
      <c r="E183" s="13" t="s">
        <v>72</v>
      </c>
    </row>
    <row r="184" spans="1:5" ht="30" x14ac:dyDescent="0.25">
      <c r="A184" s="39"/>
      <c r="B184" s="23" t="s">
        <v>65</v>
      </c>
      <c r="C184" s="4">
        <v>10000</v>
      </c>
      <c r="D184" s="2" t="s">
        <v>72</v>
      </c>
      <c r="E184" s="13" t="s">
        <v>72</v>
      </c>
    </row>
    <row r="185" spans="1:5" ht="30" x14ac:dyDescent="0.25">
      <c r="A185" s="39"/>
      <c r="B185" s="23" t="s">
        <v>66</v>
      </c>
      <c r="C185" s="4">
        <v>15000</v>
      </c>
      <c r="D185" s="2" t="s">
        <v>72</v>
      </c>
      <c r="E185" s="13" t="s">
        <v>72</v>
      </c>
    </row>
    <row r="186" spans="1:5" ht="30" x14ac:dyDescent="0.25">
      <c r="A186" s="39"/>
      <c r="B186" s="23" t="s">
        <v>62</v>
      </c>
      <c r="C186" s="4">
        <v>3780</v>
      </c>
      <c r="D186" s="2" t="s">
        <v>72</v>
      </c>
      <c r="E186" s="13" t="s">
        <v>72</v>
      </c>
    </row>
    <row r="187" spans="1:5" ht="15.75" thickBot="1" x14ac:dyDescent="0.3">
      <c r="A187" s="55"/>
      <c r="B187" s="34" t="s">
        <v>67</v>
      </c>
      <c r="C187" s="35">
        <v>27000</v>
      </c>
      <c r="D187" s="36" t="s">
        <v>72</v>
      </c>
      <c r="E187" s="37" t="s">
        <v>72</v>
      </c>
    </row>
    <row r="188" spans="1:5" ht="30" x14ac:dyDescent="0.3">
      <c r="A188" s="38" t="s">
        <v>167</v>
      </c>
      <c r="B188" s="30" t="s">
        <v>168</v>
      </c>
      <c r="C188" s="11">
        <v>1500</v>
      </c>
      <c r="D188" s="12" t="s">
        <v>72</v>
      </c>
      <c r="E188" s="25" t="s">
        <v>72</v>
      </c>
    </row>
    <row r="189" spans="1:5" x14ac:dyDescent="0.25">
      <c r="A189" s="39"/>
      <c r="B189" s="18" t="s">
        <v>169</v>
      </c>
      <c r="C189" s="1">
        <v>500</v>
      </c>
      <c r="D189" s="2" t="s">
        <v>72</v>
      </c>
      <c r="E189" s="13" t="s">
        <v>72</v>
      </c>
    </row>
    <row r="190" spans="1:5" ht="30" x14ac:dyDescent="0.25">
      <c r="A190" s="39"/>
      <c r="B190" s="18" t="s">
        <v>170</v>
      </c>
      <c r="C190" s="1">
        <v>4500</v>
      </c>
      <c r="D190" s="2" t="s">
        <v>72</v>
      </c>
      <c r="E190" s="13" t="s">
        <v>72</v>
      </c>
    </row>
    <row r="191" spans="1:5" ht="30.75" thickBot="1" x14ac:dyDescent="0.3">
      <c r="A191" s="40"/>
      <c r="B191" s="26" t="s">
        <v>171</v>
      </c>
      <c r="C191" s="14">
        <v>3500</v>
      </c>
      <c r="D191" s="15" t="s">
        <v>72</v>
      </c>
      <c r="E191" s="28" t="s">
        <v>72</v>
      </c>
    </row>
  </sheetData>
  <sortState ref="B145:E163">
    <sortCondition ref="B144"/>
  </sortState>
  <mergeCells count="33">
    <mergeCell ref="B105:B111"/>
    <mergeCell ref="C105:C111"/>
    <mergeCell ref="B112:B117"/>
    <mergeCell ref="C112:C117"/>
    <mergeCell ref="A122:A134"/>
    <mergeCell ref="A102:A121"/>
    <mergeCell ref="B118:B121"/>
    <mergeCell ref="C118:C121"/>
    <mergeCell ref="B122:B128"/>
    <mergeCell ref="C122:C128"/>
    <mergeCell ref="B129:B134"/>
    <mergeCell ref="C129:C134"/>
    <mergeCell ref="C86:C91"/>
    <mergeCell ref="B92:B93"/>
    <mergeCell ref="C92:C93"/>
    <mergeCell ref="B94:B97"/>
    <mergeCell ref="C94:C97"/>
    <mergeCell ref="A188:A191"/>
    <mergeCell ref="B1:C1"/>
    <mergeCell ref="D1:E1"/>
    <mergeCell ref="A1:A2"/>
    <mergeCell ref="A60:A75"/>
    <mergeCell ref="A76:A101"/>
    <mergeCell ref="B76:B80"/>
    <mergeCell ref="C76:C80"/>
    <mergeCell ref="A142:A160"/>
    <mergeCell ref="A3:A59"/>
    <mergeCell ref="A135:A141"/>
    <mergeCell ref="A170:A187"/>
    <mergeCell ref="A161:A169"/>
    <mergeCell ref="B81:B85"/>
    <mergeCell ref="C81:C85"/>
    <mergeCell ref="B86:B9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 Сергеевич Исаков</dc:creator>
  <cp:lastModifiedBy>Ольга Михайловна Щербакова</cp:lastModifiedBy>
  <dcterms:created xsi:type="dcterms:W3CDTF">2014-06-18T13:28:59Z</dcterms:created>
  <dcterms:modified xsi:type="dcterms:W3CDTF">2015-03-19T14:56:37Z</dcterms:modified>
</cp:coreProperties>
</file>